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20" activeTab="8"/>
  </bookViews>
  <sheets>
    <sheet name="B1" sheetId="1" r:id="rId1"/>
    <sheet name="B2" sheetId="2" r:id="rId2"/>
    <sheet name="B3-1" sheetId="3" r:id="rId3"/>
    <sheet name="B3-2" sheetId="4" r:id="rId4"/>
    <sheet name="B4-1" sheetId="5" r:id="rId5"/>
    <sheet name="B4-2" sheetId="6" r:id="rId6"/>
    <sheet name="B5-1" sheetId="7" r:id="rId7"/>
    <sheet name="B5-2" sheetId="8" r:id="rId8"/>
    <sheet name="B6" sheetId="9" r:id="rId9"/>
    <sheet name="B7" sheetId="10" r:id="rId10"/>
    <sheet name="B8" sheetId="11" r:id="rId11"/>
    <sheet name="B9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</sheets>
  <definedNames>
    <definedName name="_xlnm.Print_Area" localSheetId="0">'B1'!$A$1:$P$38</definedName>
    <definedName name="_xlnm.Print_Area" localSheetId="1">'B2'!$A$1:$P$32</definedName>
    <definedName name="_xlnm.Print_Area" localSheetId="2">'B3-1'!$A$1:$P$32</definedName>
  </definedNames>
  <calcPr fullCalcOnLoad="1"/>
</workbook>
</file>

<file path=xl/sharedStrings.xml><?xml version="1.0" encoding="utf-8"?>
<sst xmlns="http://schemas.openxmlformats.org/spreadsheetml/2006/main" count="903" uniqueCount="190">
  <si>
    <t xml:space="preserve">TOTAL </t>
  </si>
  <si>
    <r>
      <t>#</t>
    </r>
    <r>
      <rPr>
        <sz val="8"/>
        <color indexed="8"/>
        <rFont val="Verdana"/>
        <family val="2"/>
      </rPr>
      <t> </t>
    </r>
  </si>
  <si>
    <r>
      <t>%</t>
    </r>
    <r>
      <rPr>
        <sz val="8"/>
        <color indexed="8"/>
        <rFont val="Verdana"/>
        <family val="2"/>
      </rPr>
      <t> </t>
    </r>
  </si>
  <si>
    <t>%</t>
  </si>
  <si>
    <t>Difference</t>
  </si>
  <si>
    <t>Net Change</t>
  </si>
  <si>
    <t># </t>
  </si>
  <si>
    <t>% </t>
  </si>
  <si>
    <t>- Mid-Level (Grades 13-14) </t>
  </si>
  <si>
    <t>- First-Level (Grades 12 and Below) </t>
  </si>
  <si>
    <t>TOTAL</t>
  </si>
  <si>
    <t>#</t>
  </si>
  <si>
    <r>
      <t>Grade - 01</t>
    </r>
    <r>
      <rPr>
        <sz val="8"/>
        <color indexed="8"/>
        <rFont val="Verdana"/>
        <family val="2"/>
      </rPr>
      <t> </t>
    </r>
  </si>
  <si>
    <r>
      <t>Grade - 02</t>
    </r>
    <r>
      <rPr>
        <sz val="8"/>
        <color indexed="8"/>
        <rFont val="Verdana"/>
        <family val="2"/>
      </rPr>
      <t> </t>
    </r>
  </si>
  <si>
    <r>
      <t>Grade - 03</t>
    </r>
    <r>
      <rPr>
        <sz val="8"/>
        <color indexed="8"/>
        <rFont val="Verdana"/>
        <family val="2"/>
      </rPr>
      <t> </t>
    </r>
  </si>
  <si>
    <r>
      <t>Grade - 04</t>
    </r>
    <r>
      <rPr>
        <sz val="8"/>
        <color indexed="8"/>
        <rFont val="Verdana"/>
        <family val="2"/>
      </rPr>
      <t> </t>
    </r>
  </si>
  <si>
    <r>
      <t>Grade - 05</t>
    </r>
    <r>
      <rPr>
        <sz val="8"/>
        <color indexed="8"/>
        <rFont val="Verdana"/>
        <family val="2"/>
      </rPr>
      <t> </t>
    </r>
  </si>
  <si>
    <r>
      <t>Grade - 06</t>
    </r>
    <r>
      <rPr>
        <sz val="8"/>
        <color indexed="8"/>
        <rFont val="Verdana"/>
        <family val="2"/>
      </rPr>
      <t> </t>
    </r>
  </si>
  <si>
    <r>
      <t>Grade - 07</t>
    </r>
    <r>
      <rPr>
        <sz val="8"/>
        <color indexed="8"/>
        <rFont val="Verdana"/>
        <family val="2"/>
      </rPr>
      <t> </t>
    </r>
  </si>
  <si>
    <r>
      <t>Grade - 08</t>
    </r>
    <r>
      <rPr>
        <sz val="8"/>
        <color indexed="8"/>
        <rFont val="Verdana"/>
        <family val="2"/>
      </rPr>
      <t> </t>
    </r>
  </si>
  <si>
    <r>
      <t>Grade - 09</t>
    </r>
    <r>
      <rPr>
        <sz val="8"/>
        <color indexed="8"/>
        <rFont val="Verdana"/>
        <family val="2"/>
      </rPr>
      <t> </t>
    </r>
  </si>
  <si>
    <r>
      <t>Grade - 10</t>
    </r>
    <r>
      <rPr>
        <sz val="8"/>
        <color indexed="8"/>
        <rFont val="Verdana"/>
        <family val="2"/>
      </rPr>
      <t> </t>
    </r>
  </si>
  <si>
    <r>
      <t>Grade - 11</t>
    </r>
    <r>
      <rPr>
        <sz val="8"/>
        <color indexed="8"/>
        <rFont val="Verdana"/>
        <family val="2"/>
      </rPr>
      <t> </t>
    </r>
  </si>
  <si>
    <r>
      <t>Grade - 12</t>
    </r>
    <r>
      <rPr>
        <sz val="8"/>
        <color indexed="8"/>
        <rFont val="Verdana"/>
        <family val="2"/>
      </rPr>
      <t> </t>
    </r>
  </si>
  <si>
    <r>
      <t>Grade - 13</t>
    </r>
    <r>
      <rPr>
        <sz val="8"/>
        <color indexed="8"/>
        <rFont val="Verdana"/>
        <family val="2"/>
      </rPr>
      <t> </t>
    </r>
  </si>
  <si>
    <r>
      <t>Grade - 14</t>
    </r>
    <r>
      <rPr>
        <sz val="8"/>
        <color indexed="8"/>
        <rFont val="Verdana"/>
        <family val="2"/>
      </rPr>
      <t> </t>
    </r>
  </si>
  <si>
    <r>
      <t>Grade - 15</t>
    </r>
    <r>
      <rPr>
        <sz val="8"/>
        <color indexed="8"/>
        <rFont val="Verdana"/>
        <family val="2"/>
      </rPr>
      <t> </t>
    </r>
  </si>
  <si>
    <r>
      <t>All Other Wage Grades</t>
    </r>
    <r>
      <rPr>
        <sz val="8"/>
        <color indexed="8"/>
        <rFont val="Verdana"/>
        <family val="2"/>
      </rPr>
      <t> </t>
    </r>
  </si>
  <si>
    <t>Total by Disability Status</t>
  </si>
  <si>
    <t>Detail for Targeted Disabilities</t>
  </si>
  <si>
    <t>Targeted Disability</t>
  </si>
  <si>
    <t>[28, 32-38] Missing Limbs</t>
  </si>
  <si>
    <t>[91] Mental Illness</t>
  </si>
  <si>
    <r>
      <t>Prior FY</t>
    </r>
    <r>
      <rPr>
        <sz val="8"/>
        <color indexed="8"/>
        <rFont val="Verdana"/>
        <family val="2"/>
      </rPr>
      <t> </t>
    </r>
  </si>
  <si>
    <r>
      <t xml:space="preserve">Current FY </t>
    </r>
    <r>
      <rPr>
        <sz val="8"/>
        <color indexed="8"/>
        <rFont val="Verdana"/>
        <family val="2"/>
      </rPr>
      <t> </t>
    </r>
  </si>
  <si>
    <r>
      <t>Ratio Change</t>
    </r>
    <r>
      <rPr>
        <sz val="8"/>
        <color indexed="8"/>
        <rFont val="Verdana"/>
        <family val="2"/>
      </rPr>
      <t> </t>
    </r>
  </si>
  <si>
    <t>Federal High</t>
  </si>
  <si>
    <r>
      <t>Current FY</t>
    </r>
    <r>
      <rPr>
        <sz val="8"/>
        <color indexed="8"/>
        <rFont val="Verdana"/>
        <family val="2"/>
      </rPr>
      <t> </t>
    </r>
  </si>
  <si>
    <t>Total Work Force  </t>
  </si>
  <si>
    <t>Federal High </t>
  </si>
  <si>
    <t>Total</t>
  </si>
  <si>
    <t>- Other Officials and Managers </t>
  </si>
  <si>
    <t>Table B5-1: PARTICIPATION RATES FOR WAGE GRADES by Disability</t>
  </si>
  <si>
    <r>
      <t>WD/WG, WL/WS Other Wage Grades</t>
    </r>
    <r>
      <rPr>
        <sz val="8"/>
        <color indexed="8"/>
        <rFont val="Verdana"/>
        <family val="2"/>
      </rPr>
      <t>   </t>
    </r>
  </si>
  <si>
    <t>Table B5-2: PARTICIPATION RATES FOR WAGE GRADES by Disability</t>
  </si>
  <si>
    <t>Total Workforce</t>
  </si>
  <si>
    <t>SES</t>
  </si>
  <si>
    <t>All Other (EX)</t>
  </si>
  <si>
    <t>[64-68] Partial Paralysis</t>
  </si>
  <si>
    <t>[71-78]    Total Paralysis</t>
  </si>
  <si>
    <t>[82] Convulsive Disorder</t>
  </si>
  <si>
    <t>[90] Mental Retardation</t>
  </si>
  <si>
    <t>[92] Distortion of Limb/Spine</t>
  </si>
  <si>
    <t>[16, 17] Deafness</t>
  </si>
  <si>
    <t>[23, 25] Blindness</t>
  </si>
  <si>
    <t>[06-94] Disability</t>
  </si>
  <si>
    <t>[01] Not Identified</t>
  </si>
  <si>
    <t>[05] No Disability</t>
  </si>
  <si>
    <t xml:space="preserve">Table B1: TOTAL WORKFORCE - Distribution by Disability [OPM Form 256 Self-Identification Codes] </t>
  </si>
  <si>
    <t>Employment Tenure </t>
  </si>
  <si>
    <t>Occupational Category</t>
  </si>
  <si>
    <t>Total WF</t>
  </si>
  <si>
    <t>Table B2: TOTAL WORKFORCE BY COMPONENT - Distribution by Disability [OPM Form 256 Self-Identification Codes]</t>
  </si>
  <si>
    <t>Table B4-1: PARTICIPATION RATES FOR GENERAL SCHEDULE (GS) GRADES by Disability</t>
  </si>
  <si>
    <t>GS/GM, SES, and Related Grade</t>
  </si>
  <si>
    <t>Job Title/Series</t>
  </si>
  <si>
    <t>Table B6:  PARTICIPATION RATES FOR MAJOR OCCUPATIONS - Distribution by Disability</t>
  </si>
  <si>
    <t>(05) No Disability</t>
  </si>
  <si>
    <t>(01) Not Identified</t>
  </si>
  <si>
    <t>(06-94) Disability</t>
  </si>
  <si>
    <t>(16, 17) Deafness</t>
  </si>
  <si>
    <t>(23, 25) Blindness</t>
  </si>
  <si>
    <t>(28, 32-38) Missing Limbs</t>
  </si>
  <si>
    <t>(64-68) Partial Paralysis</t>
  </si>
  <si>
    <t>(71-78) Total Paralysis</t>
  </si>
  <si>
    <t>(82) Convulsive Disorder</t>
  </si>
  <si>
    <t>(90) Mental Retardation</t>
  </si>
  <si>
    <t>(91) Mental Illness</t>
  </si>
  <si>
    <t>(92) Distortion of Limb/Spine</t>
  </si>
  <si>
    <t>Schedule A</t>
  </si>
  <si>
    <t>Type of Appointment</t>
  </si>
  <si>
    <t>Permanent</t>
  </si>
  <si>
    <t>Temporary</t>
  </si>
  <si>
    <t>Table B10:  NON-COMPETITIVE PROMOTIONS - TIME IN GRADE by Disability</t>
  </si>
  <si>
    <t>Total Employees in Career Ladder</t>
  </si>
  <si>
    <t>Time in Grade in excess of minimum</t>
  </si>
  <si>
    <t>1-12 months</t>
  </si>
  <si>
    <t>13-24 months</t>
  </si>
  <si>
    <t>25+ months</t>
  </si>
  <si>
    <t xml:space="preserve">Job Series/Grade(s) of Vacancy:  </t>
  </si>
  <si>
    <t>Career Development Programs for GS 5-12</t>
  </si>
  <si>
    <t>Career Development Programs for GS 13-14</t>
  </si>
  <si>
    <t>Career Development Programs for GS 15 and SES</t>
  </si>
  <si>
    <t>Table B13:  EMPLOYEE RECOGNITION AND AWARDS - Distribution by Disability</t>
  </si>
  <si>
    <t>Time-Off Awards, 1-9 hours</t>
  </si>
  <si>
    <t>Total Hours</t>
  </si>
  <si>
    <t>Average Hours</t>
  </si>
  <si>
    <t>Total QSI Award</t>
  </si>
  <si>
    <t>Total Benefit</t>
  </si>
  <si>
    <t>Average Benefit</t>
  </si>
  <si>
    <t>Type of Separation</t>
  </si>
  <si>
    <t>Voluntary</t>
  </si>
  <si>
    <t>Involuntary</t>
  </si>
  <si>
    <t>Total Separations</t>
  </si>
  <si>
    <t>Total Time-Off Awards Given</t>
  </si>
  <si>
    <t>Time-Off Awards - 9+ hours</t>
  </si>
  <si>
    <t xml:space="preserve">Recognition or Award Program   # Awards Given Total Cash </t>
  </si>
  <si>
    <t>Total Cash Awards Given</t>
  </si>
  <si>
    <t xml:space="preserve">Cash Awards: $100 - $500 </t>
  </si>
  <si>
    <t>Quality Step Increases:</t>
  </si>
  <si>
    <t xml:space="preserve"> Applied</t>
  </si>
  <si>
    <t xml:space="preserve"> Participants</t>
  </si>
  <si>
    <t>Slots</t>
  </si>
  <si>
    <t xml:space="preserve"> Relevant Pool</t>
  </si>
  <si>
    <t xml:space="preserve">Relevant Pool </t>
  </si>
  <si>
    <t>Qualified</t>
  </si>
  <si>
    <t xml:space="preserve"> Selected </t>
  </si>
  <si>
    <t>Job Series:</t>
  </si>
  <si>
    <t xml:space="preserve">Relevant Applicant Pool </t>
  </si>
  <si>
    <t>Non-Appropriated</t>
  </si>
  <si>
    <t>Prior Year</t>
  </si>
  <si>
    <t xml:space="preserve"> Applications</t>
  </si>
  <si>
    <t xml:space="preserve"> Hires</t>
  </si>
  <si>
    <t>Voluntarily Identified (Outside of Schedule A Applicants)</t>
  </si>
  <si>
    <t>All Other (Unspecified GS)</t>
  </si>
  <si>
    <t>Senior Executive Service</t>
  </si>
  <si>
    <t>Table B4-2: PARTICIPATION RATES FOR GENERAL SCHEDULE (GS) GRADES by Disability</t>
  </si>
  <si>
    <t xml:space="preserve">NOTE: Percentages computed down columns and NOT across rows. </t>
  </si>
  <si>
    <t xml:space="preserve">TOTAL WORKFORCE </t>
  </si>
  <si>
    <t>[71-78] Total Paralysis</t>
  </si>
  <si>
    <r>
      <t>GS - 01</t>
    </r>
    <r>
      <rPr>
        <sz val="10"/>
        <color indexed="8"/>
        <rFont val="Verdana"/>
        <family val="2"/>
      </rPr>
      <t> </t>
    </r>
  </si>
  <si>
    <r>
      <t>GS - 02</t>
    </r>
    <r>
      <rPr>
        <sz val="10"/>
        <color indexed="8"/>
        <rFont val="Verdana"/>
        <family val="2"/>
      </rPr>
      <t> </t>
    </r>
  </si>
  <si>
    <r>
      <t>GS - 03</t>
    </r>
    <r>
      <rPr>
        <sz val="10"/>
        <color indexed="8"/>
        <rFont val="Verdana"/>
        <family val="2"/>
      </rPr>
      <t> </t>
    </r>
  </si>
  <si>
    <r>
      <t>GS - 04</t>
    </r>
    <r>
      <rPr>
        <sz val="10"/>
        <color indexed="8"/>
        <rFont val="Verdana"/>
        <family val="2"/>
      </rPr>
      <t> </t>
    </r>
  </si>
  <si>
    <r>
      <t>GS - 05</t>
    </r>
    <r>
      <rPr>
        <sz val="10"/>
        <color indexed="8"/>
        <rFont val="Verdana"/>
        <family val="2"/>
      </rPr>
      <t> </t>
    </r>
  </si>
  <si>
    <r>
      <t>GS - 06</t>
    </r>
    <r>
      <rPr>
        <sz val="10"/>
        <color indexed="8"/>
        <rFont val="Verdana"/>
        <family val="2"/>
      </rPr>
      <t> </t>
    </r>
  </si>
  <si>
    <r>
      <t>GS - 07</t>
    </r>
    <r>
      <rPr>
        <sz val="10"/>
        <color indexed="8"/>
        <rFont val="Verdana"/>
        <family val="2"/>
      </rPr>
      <t> </t>
    </r>
  </si>
  <si>
    <r>
      <t>GS - 08</t>
    </r>
    <r>
      <rPr>
        <sz val="10"/>
        <color indexed="8"/>
        <rFont val="Verdana"/>
        <family val="2"/>
      </rPr>
      <t> </t>
    </r>
  </si>
  <si>
    <r>
      <t>GS- 09</t>
    </r>
    <r>
      <rPr>
        <sz val="10"/>
        <color indexed="8"/>
        <rFont val="Verdana"/>
        <family val="2"/>
      </rPr>
      <t> </t>
    </r>
  </si>
  <si>
    <r>
      <t>GS - 10</t>
    </r>
    <r>
      <rPr>
        <sz val="10"/>
        <color indexed="8"/>
        <rFont val="Verdana"/>
        <family val="2"/>
      </rPr>
      <t> </t>
    </r>
  </si>
  <si>
    <r>
      <t>GS - 11</t>
    </r>
    <r>
      <rPr>
        <sz val="10"/>
        <color indexed="8"/>
        <rFont val="Verdana"/>
        <family val="2"/>
      </rPr>
      <t> </t>
    </r>
  </si>
  <si>
    <r>
      <t>GS - 12</t>
    </r>
    <r>
      <rPr>
        <sz val="10"/>
        <color indexed="8"/>
        <rFont val="Verdana"/>
        <family val="2"/>
      </rPr>
      <t> </t>
    </r>
  </si>
  <si>
    <r>
      <t>GS - 13</t>
    </r>
    <r>
      <rPr>
        <sz val="10"/>
        <color indexed="8"/>
        <rFont val="Verdana"/>
        <family val="2"/>
      </rPr>
      <t> </t>
    </r>
  </si>
  <si>
    <r>
      <t>GS - 14</t>
    </r>
    <r>
      <rPr>
        <sz val="10"/>
        <color indexed="8"/>
        <rFont val="Verdana"/>
        <family val="2"/>
      </rPr>
      <t> </t>
    </r>
  </si>
  <si>
    <r>
      <t>GS - 15</t>
    </r>
    <r>
      <rPr>
        <sz val="10"/>
        <color indexed="8"/>
        <rFont val="Verdana"/>
        <family val="2"/>
      </rPr>
      <t> </t>
    </r>
  </si>
  <si>
    <r>
      <t>Grade - 01</t>
    </r>
    <r>
      <rPr>
        <sz val="10"/>
        <color indexed="8"/>
        <rFont val="Verdana"/>
        <family val="2"/>
      </rPr>
      <t> </t>
    </r>
  </si>
  <si>
    <r>
      <t>Grade - 02</t>
    </r>
    <r>
      <rPr>
        <sz val="10"/>
        <color indexed="8"/>
        <rFont val="Verdana"/>
        <family val="2"/>
      </rPr>
      <t> </t>
    </r>
  </si>
  <si>
    <r>
      <t>Grade - 03</t>
    </r>
    <r>
      <rPr>
        <sz val="10"/>
        <color indexed="8"/>
        <rFont val="Verdana"/>
        <family val="2"/>
      </rPr>
      <t> </t>
    </r>
  </si>
  <si>
    <r>
      <t>Grade - 04</t>
    </r>
    <r>
      <rPr>
        <sz val="10"/>
        <color indexed="8"/>
        <rFont val="Verdana"/>
        <family val="2"/>
      </rPr>
      <t> </t>
    </r>
  </si>
  <si>
    <r>
      <t>Grade - 05</t>
    </r>
    <r>
      <rPr>
        <sz val="10"/>
        <color indexed="8"/>
        <rFont val="Verdana"/>
        <family val="2"/>
      </rPr>
      <t> </t>
    </r>
  </si>
  <si>
    <r>
      <t>Grade - 06</t>
    </r>
    <r>
      <rPr>
        <sz val="10"/>
        <color indexed="8"/>
        <rFont val="Verdana"/>
        <family val="2"/>
      </rPr>
      <t> </t>
    </r>
  </si>
  <si>
    <r>
      <t>Grade - 07</t>
    </r>
    <r>
      <rPr>
        <sz val="10"/>
        <color indexed="8"/>
        <rFont val="Verdana"/>
        <family val="2"/>
      </rPr>
      <t> </t>
    </r>
  </si>
  <si>
    <r>
      <t>Grade - 08</t>
    </r>
    <r>
      <rPr>
        <sz val="10"/>
        <color indexed="8"/>
        <rFont val="Verdana"/>
        <family val="2"/>
      </rPr>
      <t> </t>
    </r>
  </si>
  <si>
    <r>
      <t>Grade - 09</t>
    </r>
    <r>
      <rPr>
        <sz val="10"/>
        <color indexed="8"/>
        <rFont val="Verdana"/>
        <family val="2"/>
      </rPr>
      <t> </t>
    </r>
  </si>
  <si>
    <r>
      <t>Grade - 10</t>
    </r>
    <r>
      <rPr>
        <sz val="10"/>
        <color indexed="8"/>
        <rFont val="Verdana"/>
        <family val="2"/>
      </rPr>
      <t> </t>
    </r>
  </si>
  <si>
    <r>
      <t>Grade - 11</t>
    </r>
    <r>
      <rPr>
        <sz val="10"/>
        <color indexed="8"/>
        <rFont val="Verdana"/>
        <family val="2"/>
      </rPr>
      <t> </t>
    </r>
  </si>
  <si>
    <r>
      <t>Grade - 12</t>
    </r>
    <r>
      <rPr>
        <sz val="10"/>
        <color indexed="8"/>
        <rFont val="Verdana"/>
        <family val="2"/>
      </rPr>
      <t> </t>
    </r>
  </si>
  <si>
    <r>
      <t>Grade - 13</t>
    </r>
    <r>
      <rPr>
        <sz val="10"/>
        <color indexed="8"/>
        <rFont val="Verdana"/>
        <family val="2"/>
      </rPr>
      <t> </t>
    </r>
  </si>
  <si>
    <r>
      <t>Grade - 14</t>
    </r>
    <r>
      <rPr>
        <sz val="10"/>
        <color indexed="8"/>
        <rFont val="Verdana"/>
        <family val="2"/>
      </rPr>
      <t> </t>
    </r>
  </si>
  <si>
    <r>
      <t>Grade - 15</t>
    </r>
    <r>
      <rPr>
        <sz val="10"/>
        <color indexed="8"/>
        <rFont val="Verdana"/>
        <family val="2"/>
      </rPr>
      <t> </t>
    </r>
  </si>
  <si>
    <r>
      <t>All Other Wage Grades</t>
    </r>
    <r>
      <rPr>
        <sz val="10"/>
        <color indexed="8"/>
        <rFont val="Verdana"/>
        <family val="2"/>
      </rPr>
      <t> </t>
    </r>
  </si>
  <si>
    <r>
      <t>2. Professionals</t>
    </r>
    <r>
      <rPr>
        <sz val="10"/>
        <color indexed="8"/>
        <rFont val="Verdana"/>
        <family val="2"/>
      </rPr>
      <t> </t>
    </r>
  </si>
  <si>
    <r>
      <t>3. Technicians</t>
    </r>
    <r>
      <rPr>
        <sz val="10"/>
        <color indexed="8"/>
        <rFont val="Verdana"/>
        <family val="2"/>
      </rPr>
      <t> </t>
    </r>
  </si>
  <si>
    <r>
      <t>4. Sales Workers</t>
    </r>
    <r>
      <rPr>
        <sz val="10"/>
        <color indexed="8"/>
        <rFont val="Verdana"/>
        <family val="2"/>
      </rPr>
      <t> </t>
    </r>
  </si>
  <si>
    <r>
      <t>5. Administrative Support Workers</t>
    </r>
    <r>
      <rPr>
        <sz val="10"/>
        <color indexed="8"/>
        <rFont val="Verdana"/>
        <family val="2"/>
      </rPr>
      <t> </t>
    </r>
  </si>
  <si>
    <r>
      <t>6. Craft Workers</t>
    </r>
    <r>
      <rPr>
        <sz val="10"/>
        <color indexed="8"/>
        <rFont val="Verdana"/>
        <family val="2"/>
      </rPr>
      <t> </t>
    </r>
  </si>
  <si>
    <r>
      <t>7. Operatives</t>
    </r>
    <r>
      <rPr>
        <sz val="10"/>
        <color indexed="8"/>
        <rFont val="Verdana"/>
        <family val="2"/>
      </rPr>
      <t> </t>
    </r>
  </si>
  <si>
    <r>
      <t>8. Labors and Helpers</t>
    </r>
    <r>
      <rPr>
        <sz val="10"/>
        <color indexed="8"/>
        <rFont val="Verdana"/>
        <family val="2"/>
      </rPr>
      <t> </t>
    </r>
  </si>
  <si>
    <r>
      <t>9. Service Workers</t>
    </r>
    <r>
      <rPr>
        <sz val="10"/>
        <color indexed="8"/>
        <rFont val="Verdana"/>
        <family val="2"/>
      </rPr>
      <t> </t>
    </r>
  </si>
  <si>
    <r>
      <t>PERMANENT</t>
    </r>
    <r>
      <rPr>
        <sz val="14"/>
        <color indexed="8"/>
        <rFont val="Verdana"/>
        <family val="2"/>
      </rPr>
      <t> </t>
    </r>
  </si>
  <si>
    <r>
      <t>TOTAL</t>
    </r>
    <r>
      <rPr>
        <sz val="14"/>
        <color indexed="8"/>
        <rFont val="Verdana"/>
        <family val="2"/>
      </rPr>
      <t> </t>
    </r>
  </si>
  <si>
    <r>
      <t>TEMPORARY</t>
    </r>
    <r>
      <rPr>
        <sz val="14"/>
        <color indexed="8"/>
        <rFont val="Verdana"/>
        <family val="2"/>
      </rPr>
      <t> </t>
    </r>
  </si>
  <si>
    <r>
      <t>NON-APPROPRIATED</t>
    </r>
    <r>
      <rPr>
        <sz val="14"/>
        <color indexed="8"/>
        <rFont val="Verdana"/>
        <family val="2"/>
      </rPr>
      <t> </t>
    </r>
  </si>
  <si>
    <r>
      <t>Employment Tenure</t>
    </r>
    <r>
      <rPr>
        <sz val="12"/>
        <color indexed="8"/>
        <rFont val="Verdana"/>
        <family val="2"/>
      </rPr>
      <t> </t>
    </r>
  </si>
  <si>
    <r>
      <t>Officials and Managers - TOTAL</t>
    </r>
    <r>
      <rPr>
        <sz val="10"/>
        <color indexed="8"/>
        <rFont val="Verdana"/>
        <family val="2"/>
      </rPr>
      <t> </t>
    </r>
  </si>
  <si>
    <t>"Relevant Applicant Pool" =  all employees in the next lower pay grade and in all series that qualify them for the position announced.</t>
  </si>
  <si>
    <t>Total Amount</t>
  </si>
  <si>
    <t>Average Amount</t>
  </si>
  <si>
    <t>Cash Awards: $501+</t>
  </si>
  <si>
    <t xml:space="preserve">"Relevant Applicant Pool"= all employees in the next lower pay grade and in all series that qualify them for the position announced. </t>
  </si>
  <si>
    <t>Table B7:  APPLICATIONS AND HIRES by Disability</t>
  </si>
  <si>
    <t xml:space="preserve">Table B3-1: OCCUPATIONAL CATEGORIES - Distribution by Disability Employees </t>
  </si>
  <si>
    <t xml:space="preserve">Table B3-2: OCCUPATIONAL CATEGORIES - Distribution by Disability Employees </t>
  </si>
  <si>
    <t>Table B8:  NEW HIRES By Type of Appointment - Distribution by Disability</t>
  </si>
  <si>
    <t>Table B9:  SELECTIONS FOR INTERNAL COMPETITIVE PROMOTIONS FOR MAJOR OCCUPATIONS by Disability</t>
  </si>
  <si>
    <t>Total Applications Received</t>
  </si>
  <si>
    <t>Table B11:  INTERNAL SELECTIONS FOR SENIOR LEVEL (GS 13/14, GS 15, SES) POSITIONS by Disability</t>
  </si>
  <si>
    <t>Table B12:  PARTICIPATION IN CAREER DEVELOPMENT - Distribution by Disability</t>
  </si>
  <si>
    <t>Table B14:  SEPARATIONS  By Type of Separation- Distribution by Disability</t>
  </si>
  <si>
    <r>
      <t xml:space="preserve">1. Officials and Managers </t>
    </r>
    <r>
      <rPr>
        <sz val="8"/>
        <color indexed="8"/>
        <rFont val="Verdana"/>
        <family val="2"/>
      </rPr>
      <t xml:space="preserve"> -Executive/Senior Level (Grades 15 and Above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</si>
</sst>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.000000000000000%"/>
    <numFmt numFmtId="177" formatCode="[$-409]h:mm:ss\ AM/PM"/>
    <numFmt numFmtId="178" formatCode="_(* #,##0_);_(* \(#,##0\);_(* &quot;-&quot;??_);_(@_)"/>
    <numFmt numFmtId="179" formatCode="_(* #,##0.0_);_(* \(#,##0.0\);_(* &quot;-&quot;??_);_(@_)"/>
    <numFmt numFmtId="180" formatCode="[$-409]dddd\,\ mmmm\ dd\,\ yyyy"/>
  </numFmts>
  <fonts count="40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sz val="14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color indexed="8"/>
      <name val="Verdana"/>
      <family val="2"/>
    </font>
    <font>
      <u val="single"/>
      <sz val="14"/>
      <color indexed="8"/>
      <name val="Verdana"/>
      <family val="2"/>
    </font>
    <font>
      <sz val="14"/>
      <name val="Times New Roman"/>
      <family val="1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 style="thick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double"/>
      <top style="thin"/>
      <bottom style="thin">
        <color indexed="8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double"/>
      <top>
        <color indexed="63"/>
      </top>
      <bottom style="thin">
        <color indexed="8"/>
      </bottom>
    </border>
    <border>
      <left style="medium"/>
      <right style="double"/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/>
      <top style="thin"/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ck"/>
      <top style="thin"/>
      <bottom style="double"/>
    </border>
    <border>
      <left>
        <color indexed="63"/>
      </left>
      <right style="thick"/>
      <top style="thin">
        <color indexed="8"/>
      </top>
      <bottom style="double"/>
    </border>
    <border>
      <left style="thin">
        <color indexed="8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thick"/>
      <right style="thin"/>
      <top style="double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>
        <color indexed="8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>
        <color indexed="8"/>
      </left>
      <right style="thick"/>
      <top style="thin"/>
      <bottom style="thick"/>
    </border>
    <border>
      <left>
        <color indexed="63"/>
      </left>
      <right style="thick"/>
      <top style="thin">
        <color indexed="8"/>
      </top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 style="thick"/>
      <top style="thin"/>
      <bottom style="thin">
        <color indexed="8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 style="thick"/>
      <top style="thin">
        <color indexed="8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 style="thick"/>
      <right style="thick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ck"/>
      <top style="thin">
        <color indexed="8"/>
      </top>
      <bottom style="double"/>
    </border>
    <border>
      <left style="thick"/>
      <right style="thick"/>
      <top style="thin">
        <color indexed="8"/>
      </top>
      <bottom style="double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 style="thick"/>
    </border>
    <border>
      <left style="thin"/>
      <right style="thick"/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>
        <color indexed="8"/>
      </top>
      <bottom style="thick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ck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ck"/>
    </border>
    <border>
      <left style="thin"/>
      <right style="thick"/>
      <top style="medium"/>
      <bottom style="thin"/>
    </border>
    <border>
      <left style="medium"/>
      <right style="medium"/>
      <top>
        <color indexed="63"/>
      </top>
      <bottom style="thick"/>
    </border>
    <border>
      <left style="thick"/>
      <right style="thick"/>
      <top style="double"/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ck"/>
      <top style="double"/>
      <bottom style="thin">
        <color indexed="8"/>
      </bottom>
    </border>
    <border>
      <left style="thin"/>
      <right style="thin">
        <color indexed="8"/>
      </right>
      <top style="thin"/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>
        <color indexed="8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double"/>
      <right style="double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ck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ck"/>
      <top style="double"/>
      <bottom style="thin">
        <color indexed="8"/>
      </bottom>
    </border>
    <border>
      <left>
        <color indexed="63"/>
      </left>
      <right style="thick"/>
      <top style="thin"/>
      <bottom style="thin">
        <color indexed="8"/>
      </bottom>
    </border>
    <border>
      <left style="thin"/>
      <right style="thick"/>
      <top style="thick"/>
      <bottom style="thin"/>
    </border>
    <border>
      <left>
        <color indexed="63"/>
      </left>
      <right style="thin">
        <color indexed="8"/>
      </right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n">
        <color indexed="8"/>
      </right>
      <top style="thick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ck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ck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ck"/>
      <right style="thin">
        <color indexed="8"/>
      </right>
      <top style="thin"/>
      <bottom>
        <color indexed="63"/>
      </bottom>
    </border>
    <border>
      <left style="thick"/>
      <right style="thin">
        <color indexed="8"/>
      </right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/>
    </border>
    <border>
      <left style="thick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thin">
        <color indexed="8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ck"/>
      <top>
        <color indexed="63"/>
      </top>
      <bottom style="thin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ck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10" fontId="7" fillId="0" borderId="0" xfId="21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8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" fillId="2" borderId="5" xfId="0" applyNumberFormat="1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3" fontId="0" fillId="3" borderId="8" xfId="0" applyNumberFormat="1" applyFont="1" applyFill="1" applyBorder="1" applyAlignment="1" applyProtection="1">
      <alignment horizontal="center" wrapText="1"/>
      <protection locked="0"/>
    </xf>
    <xf numFmtId="0" fontId="0" fillId="3" borderId="8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10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0" fontId="22" fillId="2" borderId="0" xfId="21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9" fontId="1" fillId="0" borderId="8" xfId="0" applyNumberFormat="1" applyFont="1" applyBorder="1" applyAlignment="1">
      <alignment horizontal="right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9" fontId="1" fillId="0" borderId="28" xfId="0" applyNumberFormat="1" applyFont="1" applyBorder="1" applyAlignment="1">
      <alignment horizontal="right" vertical="top" wrapText="1"/>
    </xf>
    <xf numFmtId="0" fontId="1" fillId="2" borderId="29" xfId="0" applyFont="1" applyFill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3" fontId="10" fillId="3" borderId="32" xfId="0" applyNumberFormat="1" applyFont="1" applyFill="1" applyBorder="1" applyAlignment="1" applyProtection="1">
      <alignment vertical="center" wrapText="1"/>
      <protection locked="0"/>
    </xf>
    <xf numFmtId="0" fontId="10" fillId="3" borderId="32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horizontal="center" wrapText="1"/>
      <protection locked="0"/>
    </xf>
    <xf numFmtId="0" fontId="0" fillId="0" borderId="33" xfId="0" applyFont="1" applyFill="1" applyBorder="1" applyAlignment="1" applyProtection="1">
      <alignment horizont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0" fillId="0" borderId="35" xfId="0" applyFont="1" applyFill="1" applyBorder="1" applyAlignment="1" applyProtection="1">
      <alignment horizontal="center" wrapText="1"/>
      <protection locked="0"/>
    </xf>
    <xf numFmtId="0" fontId="0" fillId="0" borderId="36" xfId="0" applyFont="1" applyFill="1" applyBorder="1" applyAlignment="1" applyProtection="1">
      <alignment horizontal="center" wrapText="1"/>
      <protection locked="0"/>
    </xf>
    <xf numFmtId="0" fontId="9" fillId="0" borderId="37" xfId="0" applyFont="1" applyFill="1" applyBorder="1" applyAlignment="1" applyProtection="1">
      <alignment horizontal="center" wrapText="1"/>
      <protection locked="0"/>
    </xf>
    <xf numFmtId="0" fontId="9" fillId="0" borderId="38" xfId="0" applyFont="1" applyFill="1" applyBorder="1" applyAlignment="1" applyProtection="1">
      <alignment horizontal="center" wrapText="1"/>
      <protection locked="0"/>
    </xf>
    <xf numFmtId="0" fontId="9" fillId="0" borderId="36" xfId="0" applyFont="1" applyFill="1" applyBorder="1" applyAlignment="1" applyProtection="1">
      <alignment horizontal="center" wrapText="1"/>
      <protection locked="0"/>
    </xf>
    <xf numFmtId="0" fontId="9" fillId="0" borderId="39" xfId="0" applyFont="1" applyFill="1" applyBorder="1" applyAlignment="1" applyProtection="1">
      <alignment horizontal="center" wrapText="1"/>
      <protection locked="0"/>
    </xf>
    <xf numFmtId="0" fontId="2" fillId="0" borderId="40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0" fontId="2" fillId="2" borderId="41" xfId="0" applyNumberFormat="1" applyFont="1" applyFill="1" applyBorder="1" applyAlignment="1">
      <alignment horizontal="center" vertical="center" wrapText="1"/>
    </xf>
    <xf numFmtId="9" fontId="1" fillId="2" borderId="41" xfId="0" applyNumberFormat="1" applyFont="1" applyFill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9" fontId="1" fillId="2" borderId="48" xfId="0" applyNumberFormat="1" applyFont="1" applyFill="1" applyBorder="1" applyAlignment="1">
      <alignment horizontal="center" vertical="center" wrapText="1"/>
    </xf>
    <xf numFmtId="9" fontId="1" fillId="2" borderId="49" xfId="0" applyNumberFormat="1" applyFont="1" applyFill="1" applyBorder="1" applyAlignment="1">
      <alignment horizontal="center" vertical="center" wrapText="1"/>
    </xf>
    <xf numFmtId="9" fontId="1" fillId="2" borderId="43" xfId="0" applyNumberFormat="1" applyFont="1" applyFill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10" fontId="2" fillId="0" borderId="50" xfId="0" applyNumberFormat="1" applyFont="1" applyBorder="1" applyAlignment="1">
      <alignment horizontal="center" vertical="center" wrapText="1"/>
    </xf>
    <xf numFmtId="10" fontId="2" fillId="0" borderId="4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0" fontId="1" fillId="0" borderId="46" xfId="0" applyNumberFormat="1" applyFont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2" borderId="45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 wrapText="1"/>
    </xf>
    <xf numFmtId="3" fontId="1" fillId="2" borderId="52" xfId="0" applyNumberFormat="1" applyFont="1" applyFill="1" applyBorder="1" applyAlignment="1">
      <alignment horizontal="center" vertical="center" wrapText="1"/>
    </xf>
    <xf numFmtId="3" fontId="1" fillId="2" borderId="53" xfId="0" applyNumberFormat="1" applyFont="1" applyFill="1" applyBorder="1" applyAlignment="1">
      <alignment horizontal="center" vertical="center" wrapText="1"/>
    </xf>
    <xf numFmtId="3" fontId="1" fillId="2" borderId="42" xfId="0" applyNumberFormat="1" applyFont="1" applyFill="1" applyBorder="1" applyAlignment="1">
      <alignment horizontal="center" vertical="center" wrapText="1"/>
    </xf>
    <xf numFmtId="3" fontId="1" fillId="2" borderId="54" xfId="0" applyNumberFormat="1" applyFont="1" applyFill="1" applyBorder="1" applyAlignment="1">
      <alignment horizontal="center" vertical="center" wrapText="1"/>
    </xf>
    <xf numFmtId="3" fontId="1" fillId="2" borderId="55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9" fontId="1" fillId="0" borderId="41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3" fontId="2" fillId="2" borderId="41" xfId="0" applyNumberFormat="1" applyFont="1" applyFill="1" applyBorder="1" applyAlignment="1">
      <alignment horizontal="center" vertical="center" wrapText="1"/>
    </xf>
    <xf numFmtId="3" fontId="1" fillId="2" borderId="4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5" xfId="0" applyNumberFormat="1" applyFont="1" applyFill="1" applyBorder="1" applyAlignment="1">
      <alignment horizontal="center" vertical="center" wrapText="1"/>
    </xf>
    <xf numFmtId="3" fontId="1" fillId="2" borderId="43" xfId="0" applyNumberFormat="1" applyFont="1" applyFill="1" applyBorder="1" applyAlignment="1">
      <alignment horizontal="center" vertical="center" wrapText="1"/>
    </xf>
    <xf numFmtId="3" fontId="1" fillId="2" borderId="48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9" fontId="1" fillId="2" borderId="58" xfId="0" applyNumberFormat="1" applyFont="1" applyFill="1" applyBorder="1" applyAlignment="1">
      <alignment horizontal="center" vertical="center" wrapText="1"/>
    </xf>
    <xf numFmtId="9" fontId="1" fillId="2" borderId="46" xfId="0" applyNumberFormat="1" applyFont="1" applyFill="1" applyBorder="1" applyAlignment="1">
      <alignment horizontal="center" vertical="center" wrapText="1"/>
    </xf>
    <xf numFmtId="9" fontId="1" fillId="2" borderId="47" xfId="0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9" fontId="1" fillId="0" borderId="63" xfId="0" applyNumberFormat="1" applyFont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9" fontId="1" fillId="2" borderId="66" xfId="0" applyNumberFormat="1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9" fontId="1" fillId="0" borderId="72" xfId="0" applyNumberFormat="1" applyFont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9" fontId="1" fillId="0" borderId="78" xfId="0" applyNumberFormat="1" applyFont="1" applyBorder="1" applyAlignment="1">
      <alignment horizontal="center" vertical="center" wrapText="1"/>
    </xf>
    <xf numFmtId="0" fontId="1" fillId="0" borderId="79" xfId="0" applyFont="1" applyBorder="1" applyAlignment="1">
      <alignment vertical="top" wrapText="1"/>
    </xf>
    <xf numFmtId="0" fontId="1" fillId="2" borderId="80" xfId="0" applyFont="1" applyFill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2" borderId="82" xfId="0" applyFont="1" applyFill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0" borderId="83" xfId="0" applyFont="1" applyBorder="1" applyAlignment="1">
      <alignment horizontal="center" vertical="top" wrapText="1"/>
    </xf>
    <xf numFmtId="0" fontId="16" fillId="2" borderId="35" xfId="0" applyFont="1" applyFill="1" applyBorder="1" applyAlignment="1">
      <alignment horizontal="center" vertical="top" wrapText="1"/>
    </xf>
    <xf numFmtId="0" fontId="24" fillId="2" borderId="35" xfId="0" applyFont="1" applyFill="1" applyBorder="1" applyAlignment="1">
      <alignment vertical="top" wrapText="1"/>
    </xf>
    <xf numFmtId="0" fontId="24" fillId="2" borderId="15" xfId="0" applyFont="1" applyFill="1" applyBorder="1" applyAlignment="1">
      <alignment vertical="top" wrapText="1"/>
    </xf>
    <xf numFmtId="0" fontId="24" fillId="2" borderId="84" xfId="0" applyFont="1" applyFill="1" applyBorder="1" applyAlignment="1">
      <alignment vertical="top" wrapText="1"/>
    </xf>
    <xf numFmtId="0" fontId="24" fillId="2" borderId="74" xfId="0" applyFont="1" applyFill="1" applyBorder="1" applyAlignment="1">
      <alignment vertical="top" wrapText="1"/>
    </xf>
    <xf numFmtId="0" fontId="24" fillId="2" borderId="76" xfId="0" applyFont="1" applyFill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10" fontId="24" fillId="0" borderId="8" xfId="0" applyNumberFormat="1" applyFont="1" applyBorder="1" applyAlignment="1">
      <alignment horizontal="center" vertical="center" wrapText="1"/>
    </xf>
    <xf numFmtId="10" fontId="24" fillId="0" borderId="23" xfId="0" applyNumberFormat="1" applyFont="1" applyBorder="1" applyAlignment="1">
      <alignment horizontal="center" vertical="center" wrapText="1"/>
    </xf>
    <xf numFmtId="10" fontId="24" fillId="0" borderId="24" xfId="0" applyNumberFormat="1" applyFont="1" applyBorder="1" applyAlignment="1">
      <alignment horizontal="center" vertical="center" wrapText="1"/>
    </xf>
    <xf numFmtId="10" fontId="24" fillId="0" borderId="19" xfId="0" applyNumberFormat="1" applyFont="1" applyBorder="1" applyAlignment="1">
      <alignment horizontal="center" vertical="center" wrapText="1"/>
    </xf>
    <xf numFmtId="10" fontId="24" fillId="0" borderId="21" xfId="0" applyNumberFormat="1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top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top" wrapText="1"/>
    </xf>
    <xf numFmtId="9" fontId="20" fillId="0" borderId="85" xfId="0" applyNumberFormat="1" applyFont="1" applyBorder="1" applyAlignment="1">
      <alignment horizontal="center" vertical="center"/>
    </xf>
    <xf numFmtId="9" fontId="24" fillId="0" borderId="86" xfId="0" applyNumberFormat="1" applyFont="1" applyBorder="1" applyAlignment="1">
      <alignment horizontal="center" vertical="center" wrapText="1"/>
    </xf>
    <xf numFmtId="9" fontId="24" fillId="0" borderId="87" xfId="0" applyNumberFormat="1" applyFont="1" applyBorder="1" applyAlignment="1">
      <alignment horizontal="center" vertical="center" wrapText="1"/>
    </xf>
    <xf numFmtId="9" fontId="24" fillId="0" borderId="88" xfId="0" applyNumberFormat="1" applyFont="1" applyBorder="1" applyAlignment="1">
      <alignment horizontal="center" vertical="center" wrapText="1"/>
    </xf>
    <xf numFmtId="9" fontId="24" fillId="0" borderId="89" xfId="0" applyNumberFormat="1" applyFont="1" applyBorder="1" applyAlignment="1">
      <alignment horizontal="center" vertical="center" wrapText="1"/>
    </xf>
    <xf numFmtId="9" fontId="24" fillId="0" borderId="9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2" borderId="8" xfId="0" applyFont="1" applyFill="1" applyBorder="1" applyAlignment="1">
      <alignment horizontal="center" vertical="top" wrapText="1"/>
    </xf>
    <xf numFmtId="0" fontId="24" fillId="2" borderId="91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top" wrapText="1"/>
    </xf>
    <xf numFmtId="0" fontId="24" fillId="0" borderId="28" xfId="0" applyFont="1" applyBorder="1" applyAlignment="1">
      <alignment horizontal="center" vertical="top" wrapText="1"/>
    </xf>
    <xf numFmtId="9" fontId="24" fillId="0" borderId="28" xfId="0" applyNumberFormat="1" applyFont="1" applyBorder="1" applyAlignment="1">
      <alignment horizontal="center" vertical="center" wrapText="1"/>
    </xf>
    <xf numFmtId="9" fontId="24" fillId="0" borderId="92" xfId="0" applyNumberFormat="1" applyFont="1" applyBorder="1" applyAlignment="1">
      <alignment horizontal="center" vertical="center" wrapText="1"/>
    </xf>
    <xf numFmtId="9" fontId="24" fillId="0" borderId="93" xfId="0" applyNumberFormat="1" applyFont="1" applyBorder="1" applyAlignment="1">
      <alignment horizontal="center" vertical="center" wrapText="1"/>
    </xf>
    <xf numFmtId="9" fontId="24" fillId="0" borderId="94" xfId="0" applyNumberFormat="1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/>
    </xf>
    <xf numFmtId="3" fontId="28" fillId="0" borderId="95" xfId="15" applyNumberFormat="1" applyFont="1" applyFill="1" applyBorder="1" applyAlignment="1">
      <alignment horizontal="center"/>
    </xf>
    <xf numFmtId="3" fontId="28" fillId="0" borderId="74" xfId="15" applyNumberFormat="1" applyFont="1" applyFill="1" applyBorder="1" applyAlignment="1">
      <alignment horizontal="center"/>
    </xf>
    <xf numFmtId="1" fontId="28" fillId="0" borderId="35" xfId="15" applyNumberFormat="1" applyFont="1" applyFill="1" applyBorder="1" applyAlignment="1">
      <alignment horizontal="center"/>
    </xf>
    <xf numFmtId="1" fontId="28" fillId="0" borderId="76" xfId="15" applyNumberFormat="1" applyFont="1" applyFill="1" applyBorder="1" applyAlignment="1">
      <alignment horizontal="center"/>
    </xf>
    <xf numFmtId="1" fontId="28" fillId="0" borderId="96" xfId="15" applyNumberFormat="1" applyFont="1" applyFill="1" applyBorder="1" applyAlignment="1">
      <alignment horizontal="center"/>
    </xf>
    <xf numFmtId="1" fontId="28" fillId="0" borderId="74" xfId="15" applyNumberFormat="1" applyFont="1" applyFill="1" applyBorder="1" applyAlignment="1">
      <alignment horizontal="center"/>
    </xf>
    <xf numFmtId="0" fontId="28" fillId="0" borderId="97" xfId="0" applyFont="1" applyFill="1" applyBorder="1" applyAlignment="1">
      <alignment horizontal="center"/>
    </xf>
    <xf numFmtId="9" fontId="28" fillId="0" borderId="98" xfId="0" applyNumberFormat="1" applyFont="1" applyFill="1" applyBorder="1" applyAlignment="1">
      <alignment horizontal="center"/>
    </xf>
    <xf numFmtId="10" fontId="29" fillId="2" borderId="99" xfId="21" applyNumberFormat="1" applyFont="1" applyFill="1" applyBorder="1" applyAlignment="1">
      <alignment horizontal="center" vertical="top" wrapText="1"/>
    </xf>
    <xf numFmtId="10" fontId="29" fillId="2" borderId="100" xfId="21" applyNumberFormat="1" applyFont="1" applyFill="1" applyBorder="1" applyAlignment="1">
      <alignment horizontal="center" vertical="top" wrapText="1"/>
    </xf>
    <xf numFmtId="10" fontId="29" fillId="2" borderId="61" xfId="21" applyNumberFormat="1" applyFont="1" applyFill="1" applyBorder="1" applyAlignment="1">
      <alignment horizontal="center" vertical="top" wrapText="1"/>
    </xf>
    <xf numFmtId="10" fontId="29" fillId="2" borderId="101" xfId="21" applyNumberFormat="1" applyFont="1" applyFill="1" applyBorder="1" applyAlignment="1">
      <alignment horizontal="center" vertical="top" wrapText="1"/>
    </xf>
    <xf numFmtId="1" fontId="28" fillId="0" borderId="95" xfId="15" applyNumberFormat="1" applyFont="1" applyFill="1" applyBorder="1" applyAlignment="1">
      <alignment horizontal="center"/>
    </xf>
    <xf numFmtId="3" fontId="28" fillId="0" borderId="31" xfId="15" applyNumberFormat="1" applyFont="1" applyFill="1" applyBorder="1" applyAlignment="1">
      <alignment horizontal="center"/>
    </xf>
    <xf numFmtId="1" fontId="28" fillId="0" borderId="20" xfId="15" applyNumberFormat="1" applyFont="1" applyFill="1" applyBorder="1" applyAlignment="1">
      <alignment horizontal="center"/>
    </xf>
    <xf numFmtId="1" fontId="28" fillId="0" borderId="22" xfId="15" applyNumberFormat="1" applyFont="1" applyFill="1" applyBorder="1" applyAlignment="1">
      <alignment horizontal="center"/>
    </xf>
    <xf numFmtId="1" fontId="28" fillId="0" borderId="102" xfId="15" applyNumberFormat="1" applyFont="1" applyFill="1" applyBorder="1" applyAlignment="1">
      <alignment horizontal="center"/>
    </xf>
    <xf numFmtId="1" fontId="28" fillId="0" borderId="31" xfId="15" applyNumberFormat="1" applyFont="1" applyFill="1" applyBorder="1" applyAlignment="1">
      <alignment horizontal="center"/>
    </xf>
    <xf numFmtId="0" fontId="28" fillId="0" borderId="103" xfId="0" applyFont="1" applyFill="1" applyBorder="1" applyAlignment="1">
      <alignment horizontal="center"/>
    </xf>
    <xf numFmtId="10" fontId="29" fillId="2" borderId="104" xfId="21" applyNumberFormat="1" applyFont="1" applyFill="1" applyBorder="1" applyAlignment="1">
      <alignment horizontal="center" vertical="top" wrapText="1"/>
    </xf>
    <xf numFmtId="10" fontId="29" fillId="2" borderId="105" xfId="21" applyNumberFormat="1" applyFont="1" applyFill="1" applyBorder="1" applyAlignment="1">
      <alignment horizontal="center" vertical="top" wrapText="1"/>
    </xf>
    <xf numFmtId="10" fontId="29" fillId="2" borderId="106" xfId="21" applyNumberFormat="1" applyFont="1" applyFill="1" applyBorder="1" applyAlignment="1">
      <alignment horizontal="center" vertical="top" wrapText="1"/>
    </xf>
    <xf numFmtId="10" fontId="29" fillId="2" borderId="107" xfId="21" applyNumberFormat="1" applyFont="1" applyFill="1" applyBorder="1" applyAlignment="1">
      <alignment horizontal="center" vertical="top" wrapText="1"/>
    </xf>
    <xf numFmtId="1" fontId="28" fillId="0" borderId="108" xfId="15" applyNumberFormat="1" applyFont="1" applyFill="1" applyBorder="1" applyAlignment="1">
      <alignment horizontal="center"/>
    </xf>
    <xf numFmtId="9" fontId="28" fillId="0" borderId="109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1" fontId="28" fillId="0" borderId="110" xfId="15" applyNumberFormat="1" applyFont="1" applyFill="1" applyBorder="1" applyAlignment="1">
      <alignment horizontal="center"/>
    </xf>
    <xf numFmtId="1" fontId="28" fillId="0" borderId="30" xfId="15" applyNumberFormat="1" applyFont="1" applyFill="1" applyBorder="1" applyAlignment="1">
      <alignment horizontal="center"/>
    </xf>
    <xf numFmtId="1" fontId="28" fillId="0" borderId="111" xfId="15" applyNumberFormat="1" applyFont="1" applyFill="1" applyBorder="1" applyAlignment="1">
      <alignment horizontal="center"/>
    </xf>
    <xf numFmtId="10" fontId="29" fillId="2" borderId="112" xfId="21" applyNumberFormat="1" applyFont="1" applyFill="1" applyBorder="1" applyAlignment="1">
      <alignment horizontal="center" vertical="top" wrapText="1"/>
    </xf>
    <xf numFmtId="10" fontId="29" fillId="2" borderId="113" xfId="21" applyNumberFormat="1" applyFont="1" applyFill="1" applyBorder="1" applyAlignment="1">
      <alignment horizontal="center" vertical="top" wrapText="1"/>
    </xf>
    <xf numFmtId="10" fontId="29" fillId="2" borderId="114" xfId="21" applyNumberFormat="1" applyFont="1" applyFill="1" applyBorder="1" applyAlignment="1">
      <alignment horizontal="center" vertical="top" wrapText="1"/>
    </xf>
    <xf numFmtId="1" fontId="28" fillId="0" borderId="115" xfId="15" applyNumberFormat="1" applyFont="1" applyFill="1" applyBorder="1" applyAlignment="1">
      <alignment horizontal="center"/>
    </xf>
    <xf numFmtId="9" fontId="28" fillId="0" borderId="116" xfId="0" applyNumberFormat="1" applyFont="1" applyFill="1" applyBorder="1" applyAlignment="1">
      <alignment horizontal="center"/>
    </xf>
    <xf numFmtId="0" fontId="28" fillId="0" borderId="117" xfId="0" applyFont="1" applyFill="1" applyBorder="1" applyAlignment="1">
      <alignment horizontal="center"/>
    </xf>
    <xf numFmtId="1" fontId="28" fillId="0" borderId="118" xfId="15" applyNumberFormat="1" applyFont="1" applyFill="1" applyBorder="1" applyAlignment="1">
      <alignment horizontal="center"/>
    </xf>
    <xf numFmtId="0" fontId="28" fillId="0" borderId="119" xfId="0" applyFont="1" applyFill="1" applyBorder="1" applyAlignment="1">
      <alignment horizontal="center"/>
    </xf>
    <xf numFmtId="9" fontId="28" fillId="0" borderId="120" xfId="0" applyNumberFormat="1" applyFont="1" applyFill="1" applyBorder="1" applyAlignment="1">
      <alignment horizontal="center"/>
    </xf>
    <xf numFmtId="10" fontId="29" fillId="2" borderId="86" xfId="21" applyNumberFormat="1" applyFont="1" applyFill="1" applyBorder="1" applyAlignment="1">
      <alignment horizontal="center" vertical="top" wrapText="1"/>
    </xf>
    <xf numFmtId="10" fontId="29" fillId="2" borderId="121" xfId="21" applyNumberFormat="1" applyFont="1" applyFill="1" applyBorder="1" applyAlignment="1">
      <alignment horizontal="center" vertical="top" wrapText="1"/>
    </xf>
    <xf numFmtId="10" fontId="29" fillId="2" borderId="122" xfId="21" applyNumberFormat="1" applyFont="1" applyFill="1" applyBorder="1" applyAlignment="1">
      <alignment horizontal="center" vertical="top" wrapText="1"/>
    </xf>
    <xf numFmtId="10" fontId="29" fillId="2" borderId="90" xfId="21" applyNumberFormat="1" applyFont="1" applyFill="1" applyBorder="1" applyAlignment="1">
      <alignment horizontal="center" vertical="top" wrapText="1"/>
    </xf>
    <xf numFmtId="10" fontId="24" fillId="0" borderId="91" xfId="0" applyNumberFormat="1" applyFont="1" applyBorder="1" applyAlignment="1">
      <alignment horizontal="center" vertical="center" wrapText="1"/>
    </xf>
    <xf numFmtId="10" fontId="26" fillId="2" borderId="8" xfId="21" applyNumberFormat="1" applyFont="1" applyFill="1" applyBorder="1" applyAlignment="1">
      <alignment horizontal="center" vertical="top" wrapText="1"/>
    </xf>
    <xf numFmtId="10" fontId="26" fillId="2" borderId="23" xfId="21" applyNumberFormat="1" applyFont="1" applyFill="1" applyBorder="1" applyAlignment="1">
      <alignment horizontal="center" vertical="top" wrapText="1"/>
    </xf>
    <xf numFmtId="10" fontId="26" fillId="2" borderId="24" xfId="21" applyNumberFormat="1" applyFont="1" applyFill="1" applyBorder="1" applyAlignment="1">
      <alignment horizontal="center" vertical="top" wrapText="1"/>
    </xf>
    <xf numFmtId="10" fontId="26" fillId="2" borderId="19" xfId="21" applyNumberFormat="1" applyFont="1" applyFill="1" applyBorder="1" applyAlignment="1">
      <alignment horizontal="center" vertical="top" wrapText="1"/>
    </xf>
    <xf numFmtId="10" fontId="26" fillId="2" borderId="21" xfId="21" applyNumberFormat="1" applyFont="1" applyFill="1" applyBorder="1" applyAlignment="1">
      <alignment horizontal="center" vertical="top" wrapText="1"/>
    </xf>
    <xf numFmtId="10" fontId="26" fillId="2" borderId="28" xfId="21" applyNumberFormat="1" applyFont="1" applyFill="1" applyBorder="1" applyAlignment="1">
      <alignment horizontal="center" vertical="top" wrapText="1"/>
    </xf>
    <xf numFmtId="10" fontId="26" fillId="2" borderId="123" xfId="21" applyNumberFormat="1" applyFont="1" applyFill="1" applyBorder="1" applyAlignment="1">
      <alignment horizontal="center" vertical="top" wrapText="1"/>
    </xf>
    <xf numFmtId="10" fontId="26" fillId="2" borderId="124" xfId="21" applyNumberFormat="1" applyFont="1" applyFill="1" applyBorder="1" applyAlignment="1">
      <alignment horizontal="center" vertical="top" wrapText="1"/>
    </xf>
    <xf numFmtId="10" fontId="26" fillId="2" borderId="94" xfId="21" applyNumberFormat="1" applyFont="1" applyFill="1" applyBorder="1" applyAlignment="1">
      <alignment horizontal="center" vertical="top" wrapText="1"/>
    </xf>
    <xf numFmtId="10" fontId="26" fillId="2" borderId="92" xfId="21" applyNumberFormat="1" applyFont="1" applyFill="1" applyBorder="1" applyAlignment="1">
      <alignment horizontal="center" vertical="top" wrapText="1"/>
    </xf>
    <xf numFmtId="10" fontId="26" fillId="2" borderId="99" xfId="21" applyNumberFormat="1" applyFont="1" applyFill="1" applyBorder="1" applyAlignment="1">
      <alignment horizontal="center" vertical="top" wrapText="1"/>
    </xf>
    <xf numFmtId="0" fontId="20" fillId="0" borderId="125" xfId="0" applyFont="1" applyBorder="1" applyAlignment="1">
      <alignment/>
    </xf>
    <xf numFmtId="10" fontId="26" fillId="2" borderId="7" xfId="21" applyNumberFormat="1" applyFont="1" applyFill="1" applyBorder="1" applyAlignment="1">
      <alignment horizontal="center" vertical="center" wrapText="1"/>
    </xf>
    <xf numFmtId="10" fontId="26" fillId="2" borderId="126" xfId="21" applyNumberFormat="1" applyFont="1" applyFill="1" applyBorder="1" applyAlignment="1">
      <alignment horizontal="center" vertical="center" wrapText="1"/>
    </xf>
    <xf numFmtId="10" fontId="26" fillId="2" borderId="49" xfId="21" applyNumberFormat="1" applyFont="1" applyFill="1" applyBorder="1" applyAlignment="1">
      <alignment horizontal="center" vertical="center" wrapText="1"/>
    </xf>
    <xf numFmtId="10" fontId="26" fillId="2" borderId="59" xfId="21" applyNumberFormat="1" applyFont="1" applyFill="1" applyBorder="1" applyAlignment="1">
      <alignment horizontal="center" vertical="center" wrapText="1"/>
    </xf>
    <xf numFmtId="10" fontId="26" fillId="2" borderId="99" xfId="21" applyNumberFormat="1" applyFont="1" applyFill="1" applyBorder="1" applyAlignment="1">
      <alignment horizontal="center" vertical="center" wrapText="1"/>
    </xf>
    <xf numFmtId="10" fontId="26" fillId="2" borderId="101" xfId="21" applyNumberFormat="1" applyFont="1" applyFill="1" applyBorder="1" applyAlignment="1">
      <alignment horizontal="center" vertical="center" wrapText="1"/>
    </xf>
    <xf numFmtId="10" fontId="26" fillId="2" borderId="100" xfId="21" applyNumberFormat="1" applyFont="1" applyFill="1" applyBorder="1" applyAlignment="1">
      <alignment horizontal="center" vertical="center" wrapText="1"/>
    </xf>
    <xf numFmtId="10" fontId="26" fillId="2" borderId="61" xfId="21" applyNumberFormat="1" applyFont="1" applyFill="1" applyBorder="1" applyAlignment="1">
      <alignment horizontal="center" vertical="center" wrapText="1"/>
    </xf>
    <xf numFmtId="10" fontId="26" fillId="2" borderId="0" xfId="21" applyNumberFormat="1" applyFont="1" applyFill="1" applyBorder="1" applyAlignment="1">
      <alignment horizontal="center" vertical="center" wrapText="1"/>
    </xf>
    <xf numFmtId="10" fontId="26" fillId="2" borderId="33" xfId="21" applyNumberFormat="1" applyFont="1" applyFill="1" applyBorder="1" applyAlignment="1">
      <alignment horizontal="center" vertical="center" wrapText="1"/>
    </xf>
    <xf numFmtId="10" fontId="26" fillId="2" borderId="127" xfId="21" applyNumberFormat="1" applyFont="1" applyFill="1" applyBorder="1" applyAlignment="1">
      <alignment horizontal="center" vertical="center" wrapText="1"/>
    </xf>
    <xf numFmtId="10" fontId="26" fillId="2" borderId="128" xfId="21" applyNumberFormat="1" applyFont="1" applyFill="1" applyBorder="1" applyAlignment="1">
      <alignment horizontal="center" vertical="center" wrapText="1"/>
    </xf>
    <xf numFmtId="10" fontId="26" fillId="2" borderId="129" xfId="21" applyNumberFormat="1" applyFont="1" applyFill="1" applyBorder="1" applyAlignment="1">
      <alignment horizontal="center" vertical="center" wrapText="1"/>
    </xf>
    <xf numFmtId="10" fontId="26" fillId="2" borderId="113" xfId="21" applyNumberFormat="1" applyFont="1" applyFill="1" applyBorder="1" applyAlignment="1">
      <alignment horizontal="center" vertical="center" wrapText="1"/>
    </xf>
    <xf numFmtId="10" fontId="26" fillId="2" borderId="106" xfId="21" applyNumberFormat="1" applyFont="1" applyFill="1" applyBorder="1" applyAlignment="1">
      <alignment horizontal="center" vertical="center" wrapText="1"/>
    </xf>
    <xf numFmtId="10" fontId="26" fillId="2" borderId="130" xfId="21" applyNumberFormat="1" applyFont="1" applyFill="1" applyBorder="1" applyAlignment="1">
      <alignment horizontal="center" vertical="center" wrapText="1"/>
    </xf>
    <xf numFmtId="10" fontId="26" fillId="2" borderId="131" xfId="21" applyNumberFormat="1" applyFont="1" applyFill="1" applyBorder="1" applyAlignment="1">
      <alignment horizontal="center" vertical="center" wrapText="1"/>
    </xf>
    <xf numFmtId="10" fontId="26" fillId="2" borderId="132" xfId="21" applyNumberFormat="1" applyFont="1" applyFill="1" applyBorder="1" applyAlignment="1">
      <alignment horizontal="center" vertical="center" wrapText="1"/>
    </xf>
    <xf numFmtId="10" fontId="26" fillId="2" borderId="133" xfId="21" applyNumberFormat="1" applyFont="1" applyFill="1" applyBorder="1" applyAlignment="1">
      <alignment horizontal="center" vertical="center" wrapText="1"/>
    </xf>
    <xf numFmtId="10" fontId="26" fillId="2" borderId="18" xfId="21" applyNumberFormat="1" applyFont="1" applyFill="1" applyBorder="1" applyAlignment="1">
      <alignment horizontal="center" vertical="center" wrapText="1"/>
    </xf>
    <xf numFmtId="10" fontId="26" fillId="2" borderId="134" xfId="21" applyNumberFormat="1" applyFont="1" applyFill="1" applyBorder="1" applyAlignment="1">
      <alignment horizontal="center" vertical="center" wrapText="1"/>
    </xf>
    <xf numFmtId="10" fontId="26" fillId="2" borderId="104" xfId="21" applyNumberFormat="1" applyFont="1" applyFill="1" applyBorder="1" applyAlignment="1">
      <alignment horizontal="center" vertical="center" wrapText="1"/>
    </xf>
    <xf numFmtId="10" fontId="26" fillId="2" borderId="107" xfId="21" applyNumberFormat="1" applyFont="1" applyFill="1" applyBorder="1" applyAlignment="1">
      <alignment horizontal="center" vertical="center" wrapText="1"/>
    </xf>
    <xf numFmtId="10" fontId="26" fillId="2" borderId="86" xfId="21" applyNumberFormat="1" applyFont="1" applyFill="1" applyBorder="1" applyAlignment="1">
      <alignment horizontal="center" vertical="center" wrapText="1"/>
    </xf>
    <xf numFmtId="10" fontId="26" fillId="2" borderId="121" xfId="21" applyNumberFormat="1" applyFont="1" applyFill="1" applyBorder="1" applyAlignment="1">
      <alignment horizontal="center" vertical="center" wrapText="1"/>
    </xf>
    <xf numFmtId="10" fontId="26" fillId="2" borderId="122" xfId="21" applyNumberFormat="1" applyFont="1" applyFill="1" applyBorder="1" applyAlignment="1">
      <alignment horizontal="center" vertical="center" wrapText="1"/>
    </xf>
    <xf numFmtId="10" fontId="26" fillId="2" borderId="90" xfId="21" applyNumberFormat="1" applyFont="1" applyFill="1" applyBorder="1" applyAlignment="1">
      <alignment horizontal="center" vertical="center" wrapText="1"/>
    </xf>
    <xf numFmtId="10" fontId="1" fillId="2" borderId="7" xfId="21" applyNumberFormat="1" applyFont="1" applyFill="1" applyBorder="1" applyAlignment="1">
      <alignment horizontal="center" vertical="center" wrapText="1"/>
    </xf>
    <xf numFmtId="10" fontId="1" fillId="2" borderId="48" xfId="21" applyNumberFormat="1" applyFont="1" applyFill="1" applyBorder="1" applyAlignment="1">
      <alignment horizontal="center" vertical="center" wrapText="1"/>
    </xf>
    <xf numFmtId="10" fontId="1" fillId="2" borderId="49" xfId="21" applyNumberFormat="1" applyFont="1" applyFill="1" applyBorder="1" applyAlignment="1">
      <alignment horizontal="center" vertical="center" wrapText="1"/>
    </xf>
    <xf numFmtId="10" fontId="1" fillId="2" borderId="122" xfId="21" applyNumberFormat="1" applyFont="1" applyFill="1" applyBorder="1" applyAlignment="1">
      <alignment horizontal="center" vertical="center" wrapText="1"/>
    </xf>
    <xf numFmtId="10" fontId="1" fillId="2" borderId="60" xfId="21" applyNumberFormat="1" applyFont="1" applyFill="1" applyBorder="1" applyAlignment="1">
      <alignment horizontal="center" vertical="center" wrapText="1"/>
    </xf>
    <xf numFmtId="10" fontId="1" fillId="2" borderId="89" xfId="21" applyNumberFormat="1" applyFont="1" applyFill="1" applyBorder="1" applyAlignment="1">
      <alignment horizontal="center" vertical="center" wrapText="1"/>
    </xf>
    <xf numFmtId="10" fontId="1" fillId="2" borderId="28" xfId="21" applyNumberFormat="1" applyFont="1" applyFill="1" applyBorder="1" applyAlignment="1">
      <alignment horizontal="center" vertical="center" wrapText="1"/>
    </xf>
    <xf numFmtId="10" fontId="1" fillId="2" borderId="92" xfId="21" applyNumberFormat="1" applyFont="1" applyFill="1" applyBorder="1" applyAlignment="1">
      <alignment horizontal="center" vertical="center" wrapText="1"/>
    </xf>
    <xf numFmtId="10" fontId="1" fillId="2" borderId="124" xfId="21" applyNumberFormat="1" applyFont="1" applyFill="1" applyBorder="1" applyAlignment="1">
      <alignment horizontal="center" vertical="center" wrapText="1"/>
    </xf>
    <xf numFmtId="10" fontId="1" fillId="2" borderId="94" xfId="21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9" fontId="24" fillId="2" borderId="1" xfId="0" applyNumberFormat="1" applyFont="1" applyFill="1" applyBorder="1" applyAlignment="1">
      <alignment horizontal="center" vertical="center" wrapText="1"/>
    </xf>
    <xf numFmtId="10" fontId="24" fillId="2" borderId="7" xfId="21" applyNumberFormat="1" applyFont="1" applyFill="1" applyBorder="1" applyAlignment="1">
      <alignment horizontal="center" vertical="center" wrapText="1"/>
    </xf>
    <xf numFmtId="10" fontId="24" fillId="2" borderId="48" xfId="21" applyNumberFormat="1" applyFont="1" applyFill="1" applyBorder="1" applyAlignment="1">
      <alignment horizontal="center" vertical="center" wrapText="1"/>
    </xf>
    <xf numFmtId="10" fontId="24" fillId="2" borderId="135" xfId="21" applyNumberFormat="1" applyFont="1" applyFill="1" applyBorder="1" applyAlignment="1">
      <alignment horizontal="center" vertical="center" wrapText="1"/>
    </xf>
    <xf numFmtId="10" fontId="23" fillId="2" borderId="0" xfId="21" applyNumberFormat="1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 wrapText="1"/>
    </xf>
    <xf numFmtId="9" fontId="24" fillId="2" borderId="41" xfId="0" applyNumberFormat="1" applyFont="1" applyFill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10" fontId="24" fillId="2" borderId="84" xfId="21" applyNumberFormat="1" applyFont="1" applyFill="1" applyBorder="1" applyAlignment="1">
      <alignment horizontal="center" vertical="center" wrapText="1"/>
    </xf>
    <xf numFmtId="9" fontId="24" fillId="2" borderId="25" xfId="0" applyNumberFormat="1" applyFont="1" applyFill="1" applyBorder="1" applyAlignment="1">
      <alignment horizontal="center" vertical="center" wrapText="1"/>
    </xf>
    <xf numFmtId="10" fontId="24" fillId="2" borderId="86" xfId="21" applyNumberFormat="1" applyFont="1" applyFill="1" applyBorder="1" applyAlignment="1">
      <alignment horizontal="center" vertical="center" wrapText="1"/>
    </xf>
    <xf numFmtId="10" fontId="24" fillId="2" borderId="136" xfId="21" applyNumberFormat="1" applyFont="1" applyFill="1" applyBorder="1" applyAlignment="1">
      <alignment horizontal="center" vertical="center" wrapText="1"/>
    </xf>
    <xf numFmtId="10" fontId="24" fillId="2" borderId="122" xfId="21" applyNumberFormat="1" applyFont="1" applyFill="1" applyBorder="1" applyAlignment="1">
      <alignment horizontal="center" vertical="center" wrapText="1"/>
    </xf>
    <xf numFmtId="0" fontId="27" fillId="0" borderId="137" xfId="0" applyFont="1" applyFill="1" applyBorder="1" applyAlignment="1" applyProtection="1">
      <alignment horizontal="center" wrapText="1"/>
      <protection locked="0"/>
    </xf>
    <xf numFmtId="0" fontId="27" fillId="0" borderId="138" xfId="0" applyFont="1" applyFill="1" applyBorder="1" applyAlignment="1" applyProtection="1">
      <alignment horizontal="center" wrapText="1"/>
      <protection locked="0"/>
    </xf>
    <xf numFmtId="0" fontId="27" fillId="0" borderId="139" xfId="0" applyFont="1" applyFill="1" applyBorder="1" applyAlignment="1" applyProtection="1">
      <alignment horizontal="center" wrapText="1"/>
      <protection locked="0"/>
    </xf>
    <xf numFmtId="0" fontId="27" fillId="0" borderId="140" xfId="0" applyFont="1" applyFill="1" applyBorder="1" applyAlignment="1" applyProtection="1">
      <alignment horizontal="center" wrapText="1"/>
      <protection locked="0"/>
    </xf>
    <xf numFmtId="0" fontId="27" fillId="0" borderId="141" xfId="0" applyFont="1" applyFill="1" applyBorder="1" applyAlignment="1" applyProtection="1">
      <alignment horizontal="center" wrapText="1"/>
      <protection locked="0"/>
    </xf>
    <xf numFmtId="0" fontId="27" fillId="0" borderId="142" xfId="0" applyFont="1" applyFill="1" applyBorder="1" applyAlignment="1" applyProtection="1">
      <alignment horizontal="center"/>
      <protection locked="0"/>
    </xf>
    <xf numFmtId="1" fontId="27" fillId="0" borderId="143" xfId="15" applyNumberFormat="1" applyFont="1" applyFill="1" applyBorder="1" applyAlignment="1">
      <alignment horizontal="center"/>
    </xf>
    <xf numFmtId="0" fontId="27" fillId="0" borderId="19" xfId="0" applyFont="1" applyFill="1" applyBorder="1" applyAlignment="1" applyProtection="1">
      <alignment horizontal="center"/>
      <protection locked="0"/>
    </xf>
    <xf numFmtId="1" fontId="27" fillId="0" borderId="8" xfId="15" applyNumberFormat="1" applyFont="1" applyFill="1" applyBorder="1" applyAlignment="1">
      <alignment horizontal="center"/>
    </xf>
    <xf numFmtId="0" fontId="27" fillId="0" borderId="23" xfId="0" applyFont="1" applyFill="1" applyBorder="1" applyAlignment="1" applyProtection="1">
      <alignment horizontal="center"/>
      <protection locked="0"/>
    </xf>
    <xf numFmtId="1" fontId="27" fillId="0" borderId="144" xfId="15" applyNumberFormat="1" applyFont="1" applyFill="1" applyBorder="1" applyAlignment="1">
      <alignment horizontal="center"/>
    </xf>
    <xf numFmtId="0" fontId="27" fillId="0" borderId="8" xfId="0" applyFont="1" applyFill="1" applyBorder="1" applyAlignment="1" applyProtection="1">
      <alignment horizontal="center"/>
      <protection locked="0"/>
    </xf>
    <xf numFmtId="0" fontId="27" fillId="0" borderId="21" xfId="0" applyFont="1" applyFill="1" applyBorder="1" applyAlignment="1" applyProtection="1">
      <alignment horizontal="center"/>
      <protection locked="0"/>
    </xf>
    <xf numFmtId="0" fontId="27" fillId="0" borderId="145" xfId="0" applyFont="1" applyFill="1" applyBorder="1" applyAlignment="1" applyProtection="1">
      <alignment horizontal="center"/>
      <protection locked="0"/>
    </xf>
    <xf numFmtId="10" fontId="27" fillId="0" borderId="98" xfId="0" applyNumberFormat="1" applyFont="1" applyFill="1" applyBorder="1" applyAlignment="1" applyProtection="1">
      <alignment horizontal="center"/>
      <protection locked="0"/>
    </xf>
    <xf numFmtId="10" fontId="26" fillId="2" borderId="146" xfId="21" applyNumberFormat="1" applyFont="1" applyFill="1" applyBorder="1" applyAlignment="1">
      <alignment horizontal="center" vertical="top" wrapText="1"/>
    </xf>
    <xf numFmtId="10" fontId="26" fillId="2" borderId="112" xfId="21" applyNumberFormat="1" applyFont="1" applyFill="1" applyBorder="1" applyAlignment="1">
      <alignment horizontal="center" vertical="top" wrapText="1"/>
    </xf>
    <xf numFmtId="10" fontId="26" fillId="2" borderId="105" xfId="21" applyNumberFormat="1" applyFont="1" applyFill="1" applyBorder="1" applyAlignment="1">
      <alignment horizontal="center" vertical="top" wrapText="1"/>
    </xf>
    <xf numFmtId="10" fontId="26" fillId="2" borderId="147" xfId="21" applyNumberFormat="1" applyFont="1" applyFill="1" applyBorder="1" applyAlignment="1">
      <alignment horizontal="center" vertical="top" wrapText="1"/>
    </xf>
    <xf numFmtId="0" fontId="27" fillId="0" borderId="148" xfId="0" applyFont="1" applyFill="1" applyBorder="1" applyAlignment="1" applyProtection="1">
      <alignment horizontal="center"/>
      <protection locked="0"/>
    </xf>
    <xf numFmtId="1" fontId="27" fillId="0" borderId="95" xfId="15" applyNumberFormat="1" applyFont="1" applyFill="1" applyBorder="1" applyAlignment="1">
      <alignment horizontal="center"/>
    </xf>
    <xf numFmtId="0" fontId="27" fillId="0" borderId="74" xfId="0" applyFont="1" applyFill="1" applyBorder="1" applyAlignment="1" applyProtection="1">
      <alignment horizontal="center"/>
      <protection locked="0"/>
    </xf>
    <xf numFmtId="1" fontId="27" fillId="0" borderId="35" xfId="15" applyNumberFormat="1" applyFont="1" applyFill="1" applyBorder="1" applyAlignment="1">
      <alignment horizontal="center"/>
    </xf>
    <xf numFmtId="0" fontId="27" fillId="0" borderId="15" xfId="0" applyFont="1" applyFill="1" applyBorder="1" applyAlignment="1" applyProtection="1">
      <alignment horizontal="center"/>
      <protection locked="0"/>
    </xf>
    <xf numFmtId="1" fontId="27" fillId="0" borderId="84" xfId="15" applyNumberFormat="1" applyFont="1" applyFill="1" applyBorder="1" applyAlignment="1">
      <alignment horizontal="center"/>
    </xf>
    <xf numFmtId="0" fontId="27" fillId="0" borderId="35" xfId="0" applyFont="1" applyFill="1" applyBorder="1" applyAlignment="1" applyProtection="1">
      <alignment horizontal="center"/>
      <protection locked="0"/>
    </xf>
    <xf numFmtId="0" fontId="27" fillId="0" borderId="76" xfId="0" applyFont="1" applyFill="1" applyBorder="1" applyAlignment="1" applyProtection="1">
      <alignment horizontal="center"/>
      <protection locked="0"/>
    </xf>
    <xf numFmtId="0" fontId="27" fillId="0" borderId="149" xfId="0" applyFont="1" applyFill="1" applyBorder="1" applyAlignment="1" applyProtection="1">
      <alignment horizontal="center"/>
      <protection locked="0"/>
    </xf>
    <xf numFmtId="10" fontId="27" fillId="0" borderId="150" xfId="0" applyNumberFormat="1" applyFont="1" applyFill="1" applyBorder="1" applyAlignment="1" applyProtection="1">
      <alignment horizontal="center"/>
      <protection locked="0"/>
    </xf>
    <xf numFmtId="10" fontId="26" fillId="2" borderId="58" xfId="21" applyNumberFormat="1" applyFont="1" applyFill="1" applyBorder="1" applyAlignment="1">
      <alignment horizontal="center" vertical="top" wrapText="1"/>
    </xf>
    <xf numFmtId="10" fontId="26" fillId="2" borderId="46" xfId="21" applyNumberFormat="1" applyFont="1" applyFill="1" applyBorder="1" applyAlignment="1">
      <alignment horizontal="center" vertical="top" wrapText="1"/>
    </xf>
    <xf numFmtId="0" fontId="27" fillId="0" borderId="95" xfId="0" applyFont="1" applyFill="1" applyBorder="1" applyAlignment="1" applyProtection="1">
      <alignment horizontal="center"/>
      <protection locked="0"/>
    </xf>
    <xf numFmtId="1" fontId="27" fillId="0" borderId="60" xfId="15" applyNumberFormat="1" applyFont="1" applyFill="1" applyBorder="1" applyAlignment="1">
      <alignment horizontal="center"/>
    </xf>
    <xf numFmtId="10" fontId="26" fillId="2" borderId="104" xfId="21" applyNumberFormat="1" applyFont="1" applyFill="1" applyBorder="1" applyAlignment="1">
      <alignment horizontal="center" vertical="top" wrapText="1"/>
    </xf>
    <xf numFmtId="10" fontId="26" fillId="2" borderId="151" xfId="21" applyNumberFormat="1" applyFont="1" applyFill="1" applyBorder="1" applyAlignment="1">
      <alignment horizontal="center" vertical="top" wrapText="1"/>
    </xf>
    <xf numFmtId="10" fontId="26" fillId="2" borderId="152" xfId="21" applyNumberFormat="1" applyFont="1" applyFill="1" applyBorder="1" applyAlignment="1">
      <alignment horizontal="center" vertical="top" wrapText="1"/>
    </xf>
    <xf numFmtId="1" fontId="27" fillId="0" borderId="108" xfId="15" applyNumberFormat="1" applyFont="1" applyFill="1" applyBorder="1" applyAlignment="1">
      <alignment horizontal="center"/>
    </xf>
    <xf numFmtId="0" fontId="27" fillId="0" borderId="153" xfId="0" applyFont="1" applyFill="1" applyBorder="1" applyAlignment="1" applyProtection="1">
      <alignment horizontal="center"/>
      <protection locked="0"/>
    </xf>
    <xf numFmtId="10" fontId="27" fillId="0" borderId="154" xfId="0" applyNumberFormat="1" applyFont="1" applyFill="1" applyBorder="1" applyAlignment="1" applyProtection="1">
      <alignment horizontal="center"/>
      <protection locked="0"/>
    </xf>
    <xf numFmtId="10" fontId="26" fillId="2" borderId="86" xfId="21" applyNumberFormat="1" applyFont="1" applyFill="1" applyBorder="1" applyAlignment="1">
      <alignment horizontal="center" vertical="top" wrapText="1"/>
    </xf>
    <xf numFmtId="10" fontId="26" fillId="2" borderId="136" xfId="21" applyNumberFormat="1" applyFont="1" applyFill="1" applyBorder="1" applyAlignment="1">
      <alignment horizontal="center" vertical="top" wrapText="1"/>
    </xf>
    <xf numFmtId="10" fontId="26" fillId="2" borderId="155" xfId="21" applyNumberFormat="1" applyFont="1" applyFill="1" applyBorder="1" applyAlignment="1">
      <alignment horizontal="center" vertical="top" wrapText="1"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56" xfId="0" applyFont="1" applyFill="1" applyBorder="1" applyAlignment="1">
      <alignment horizontal="center" wrapText="1"/>
    </xf>
    <xf numFmtId="0" fontId="27" fillId="0" borderId="138" xfId="0" applyFont="1" applyFill="1" applyBorder="1" applyAlignment="1">
      <alignment horizontal="center" wrapText="1"/>
    </xf>
    <xf numFmtId="0" fontId="27" fillId="0" borderId="139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41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27" fillId="0" borderId="97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36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57" xfId="0" applyFont="1" applyFill="1" applyBorder="1" applyAlignment="1" applyProtection="1">
      <alignment horizontal="center" vertical="center" wrapText="1"/>
      <protection locked="0"/>
    </xf>
    <xf numFmtId="0" fontId="27" fillId="0" borderId="158" xfId="0" applyFont="1" applyFill="1" applyBorder="1" applyAlignment="1" applyProtection="1">
      <alignment horizontal="center" vertical="center" wrapText="1"/>
      <protection locked="0"/>
    </xf>
    <xf numFmtId="0" fontId="27" fillId="0" borderId="159" xfId="0" applyFont="1" applyFill="1" applyBorder="1" applyAlignment="1" applyProtection="1">
      <alignment horizontal="center" vertical="center" wrapText="1"/>
      <protection locked="0"/>
    </xf>
    <xf numFmtId="0" fontId="27" fillId="0" borderId="160" xfId="0" applyFont="1" applyFill="1" applyBorder="1" applyAlignment="1" applyProtection="1">
      <alignment horizontal="center"/>
      <protection locked="0"/>
    </xf>
    <xf numFmtId="0" fontId="27" fillId="0" borderId="161" xfId="0" applyFont="1" applyFill="1" applyBorder="1" applyAlignment="1" applyProtection="1">
      <alignment horizontal="center"/>
      <protection locked="0"/>
    </xf>
    <xf numFmtId="0" fontId="27" fillId="0" borderId="162" xfId="0" applyFont="1" applyFill="1" applyBorder="1" applyAlignment="1" applyProtection="1">
      <alignment horizontal="center"/>
      <protection locked="0"/>
    </xf>
    <xf numFmtId="10" fontId="27" fillId="0" borderId="20" xfId="21" applyNumberFormat="1" applyFont="1" applyFill="1" applyBorder="1" applyAlignment="1" applyProtection="1">
      <alignment horizontal="center"/>
      <protection locked="0"/>
    </xf>
    <xf numFmtId="10" fontId="27" fillId="0" borderId="29" xfId="21" applyNumberFormat="1" applyFont="1" applyFill="1" applyBorder="1" applyAlignment="1" applyProtection="1">
      <alignment horizontal="center"/>
      <protection locked="0"/>
    </xf>
    <xf numFmtId="10" fontId="27" fillId="0" borderId="30" xfId="21" applyNumberFormat="1" applyFont="1" applyFill="1" applyBorder="1" applyAlignment="1" applyProtection="1">
      <alignment horizontal="center"/>
      <protection locked="0"/>
    </xf>
    <xf numFmtId="10" fontId="27" fillId="0" borderId="31" xfId="21" applyNumberFormat="1" applyFont="1" applyFill="1" applyBorder="1" applyAlignment="1" applyProtection="1">
      <alignment horizontal="center"/>
      <protection locked="0"/>
    </xf>
    <xf numFmtId="10" fontId="27" fillId="0" borderId="22" xfId="21" applyNumberFormat="1" applyFont="1" applyFill="1" applyBorder="1" applyAlignment="1" applyProtection="1">
      <alignment horizontal="center"/>
      <protection locked="0"/>
    </xf>
    <xf numFmtId="0" fontId="27" fillId="0" borderId="158" xfId="0" applyFont="1" applyFill="1" applyBorder="1" applyAlignment="1" applyProtection="1">
      <alignment horizontal="center" wrapText="1"/>
      <protection locked="0"/>
    </xf>
    <xf numFmtId="0" fontId="27" fillId="0" borderId="163" xfId="0" applyFont="1" applyFill="1" applyBorder="1" applyAlignment="1" applyProtection="1">
      <alignment horizontal="center" wrapText="1"/>
      <protection locked="0"/>
    </xf>
    <xf numFmtId="0" fontId="27" fillId="0" borderId="157" xfId="0" applyFont="1" applyFill="1" applyBorder="1" applyAlignment="1" applyProtection="1">
      <alignment horizontal="center" wrapText="1"/>
      <protection locked="0"/>
    </xf>
    <xf numFmtId="0" fontId="27" fillId="0" borderId="159" xfId="0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>
      <alignment/>
    </xf>
    <xf numFmtId="0" fontId="27" fillId="0" borderId="97" xfId="0" applyFont="1" applyFill="1" applyBorder="1" applyAlignment="1" applyProtection="1">
      <alignment horizontal="center"/>
      <protection locked="0"/>
    </xf>
    <xf numFmtId="0" fontId="18" fillId="0" borderId="164" xfId="0" applyFont="1" applyFill="1" applyBorder="1" applyAlignment="1" applyProtection="1">
      <alignment horizontal="center" vertical="center" wrapText="1"/>
      <protection locked="0"/>
    </xf>
    <xf numFmtId="0" fontId="27" fillId="0" borderId="123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165" xfId="0" applyFont="1" applyFill="1" applyBorder="1" applyAlignment="1" applyProtection="1">
      <alignment horizontal="center" wrapText="1"/>
      <protection locked="0"/>
    </xf>
    <xf numFmtId="0" fontId="27" fillId="0" borderId="166" xfId="0" applyFont="1" applyFill="1" applyBorder="1" applyAlignment="1" applyProtection="1">
      <alignment horizontal="center" wrapText="1"/>
      <protection locked="0"/>
    </xf>
    <xf numFmtId="3" fontId="18" fillId="0" borderId="167" xfId="0" applyNumberFormat="1" applyFont="1" applyFill="1" applyBorder="1" applyAlignment="1" applyProtection="1">
      <alignment vertical="center" wrapText="1"/>
      <protection locked="0"/>
    </xf>
    <xf numFmtId="3" fontId="27" fillId="0" borderId="160" xfId="0" applyNumberFormat="1" applyFont="1" applyFill="1" applyBorder="1" applyAlignment="1" applyProtection="1">
      <alignment horizontal="center" wrapText="1"/>
      <protection locked="0"/>
    </xf>
    <xf numFmtId="3" fontId="27" fillId="0" borderId="35" xfId="15" applyNumberFormat="1" applyFont="1" applyFill="1" applyBorder="1" applyAlignment="1" applyProtection="1">
      <alignment horizontal="center"/>
      <protection locked="0"/>
    </xf>
    <xf numFmtId="3" fontId="27" fillId="0" borderId="35" xfId="0" applyNumberFormat="1" applyFont="1" applyFill="1" applyBorder="1" applyAlignment="1" applyProtection="1">
      <alignment horizontal="center"/>
      <protection locked="0"/>
    </xf>
    <xf numFmtId="3" fontId="27" fillId="0" borderId="15" xfId="0" applyNumberFormat="1" applyFont="1" applyFill="1" applyBorder="1" applyAlignment="1" applyProtection="1">
      <alignment horizontal="center"/>
      <protection locked="0"/>
    </xf>
    <xf numFmtId="3" fontId="27" fillId="0" borderId="84" xfId="0" applyNumberFormat="1" applyFont="1" applyFill="1" applyBorder="1" applyAlignment="1" applyProtection="1">
      <alignment horizontal="center"/>
      <protection locked="0"/>
    </xf>
    <xf numFmtId="3" fontId="27" fillId="0" borderId="74" xfId="0" applyNumberFormat="1" applyFont="1" applyFill="1" applyBorder="1" applyAlignment="1" applyProtection="1">
      <alignment horizontal="center"/>
      <protection locked="0"/>
    </xf>
    <xf numFmtId="3" fontId="27" fillId="0" borderId="76" xfId="0" applyNumberFormat="1" applyFont="1" applyFill="1" applyBorder="1" applyAlignment="1" applyProtection="1">
      <alignment horizontal="center"/>
      <protection locked="0"/>
    </xf>
    <xf numFmtId="0" fontId="27" fillId="0" borderId="168" xfId="0" applyFont="1" applyFill="1" applyBorder="1" applyAlignment="1" applyProtection="1">
      <alignment horizontal="center"/>
      <protection locked="0"/>
    </xf>
    <xf numFmtId="10" fontId="27" fillId="0" borderId="8" xfId="21" applyNumberFormat="1" applyFont="1" applyFill="1" applyBorder="1" applyAlignment="1" applyProtection="1">
      <alignment horizontal="center"/>
      <protection locked="0"/>
    </xf>
    <xf numFmtId="10" fontId="27" fillId="0" borderId="23" xfId="21" applyNumberFormat="1" applyFont="1" applyFill="1" applyBorder="1" applyAlignment="1" applyProtection="1">
      <alignment horizontal="center"/>
      <protection locked="0"/>
    </xf>
    <xf numFmtId="10" fontId="27" fillId="0" borderId="24" xfId="21" applyNumberFormat="1" applyFont="1" applyFill="1" applyBorder="1" applyAlignment="1" applyProtection="1">
      <alignment horizontal="center"/>
      <protection locked="0"/>
    </xf>
    <xf numFmtId="10" fontId="27" fillId="0" borderId="19" xfId="21" applyNumberFormat="1" applyFont="1" applyFill="1" applyBorder="1" applyAlignment="1" applyProtection="1">
      <alignment horizontal="center"/>
      <protection locked="0"/>
    </xf>
    <xf numFmtId="10" fontId="27" fillId="0" borderId="21" xfId="21" applyNumberFormat="1" applyFont="1" applyFill="1" applyBorder="1" applyAlignment="1" applyProtection="1">
      <alignment horizontal="center"/>
      <protection locked="0"/>
    </xf>
    <xf numFmtId="9" fontId="27" fillId="0" borderId="129" xfId="15" applyNumberFormat="1" applyFont="1" applyFill="1" applyBorder="1" applyAlignment="1" applyProtection="1">
      <alignment horizontal="center"/>
      <protection locked="0"/>
    </xf>
    <xf numFmtId="0" fontId="27" fillId="0" borderId="169" xfId="0" applyFont="1" applyFill="1" applyBorder="1" applyAlignment="1" applyProtection="1">
      <alignment horizontal="center"/>
      <protection locked="0"/>
    </xf>
    <xf numFmtId="9" fontId="27" fillId="0" borderId="33" xfId="0" applyNumberFormat="1" applyFont="1" applyFill="1" applyBorder="1" applyAlignment="1" applyProtection="1">
      <alignment horizontal="center"/>
      <protection locked="0"/>
    </xf>
    <xf numFmtId="0" fontId="18" fillId="0" borderId="167" xfId="0" applyFont="1" applyFill="1" applyBorder="1" applyAlignment="1" applyProtection="1">
      <alignment vertical="center" wrapText="1"/>
      <protection locked="0"/>
    </xf>
    <xf numFmtId="0" fontId="27" fillId="0" borderId="160" xfId="0" applyFont="1" applyFill="1" applyBorder="1" applyAlignment="1" applyProtection="1">
      <alignment horizontal="center" wrapText="1"/>
      <protection locked="0"/>
    </xf>
    <xf numFmtId="0" fontId="18" fillId="0" borderId="17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27" fillId="0" borderId="171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1" fontId="27" fillId="0" borderId="0" xfId="15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10" fontId="27" fillId="0" borderId="0" xfId="21" applyNumberFormat="1" applyFont="1" applyFill="1" applyBorder="1" applyAlignment="1" applyProtection="1">
      <alignment horizontal="center"/>
      <protection locked="0"/>
    </xf>
    <xf numFmtId="0" fontId="27" fillId="0" borderId="172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wrapText="1"/>
    </xf>
    <xf numFmtId="0" fontId="27" fillId="0" borderId="173" xfId="0" applyFont="1" applyFill="1" applyBorder="1" applyAlignment="1">
      <alignment horizontal="center" wrapText="1"/>
    </xf>
    <xf numFmtId="0" fontId="27" fillId="0" borderId="132" xfId="0" applyFont="1" applyFill="1" applyBorder="1" applyAlignment="1">
      <alignment horizontal="center" wrapText="1"/>
    </xf>
    <xf numFmtId="0" fontId="27" fillId="0" borderId="127" xfId="0" applyFont="1" applyFill="1" applyBorder="1" applyAlignment="1">
      <alignment horizontal="center" wrapText="1"/>
    </xf>
    <xf numFmtId="0" fontId="27" fillId="0" borderId="174" xfId="0" applyFont="1" applyFill="1" applyBorder="1" applyAlignment="1">
      <alignment horizontal="center" vertical="center" wrapText="1"/>
    </xf>
    <xf numFmtId="0" fontId="27" fillId="0" borderId="175" xfId="0" applyFont="1" applyFill="1" applyBorder="1" applyAlignment="1">
      <alignment horizontal="center" vertical="center" wrapText="1"/>
    </xf>
    <xf numFmtId="0" fontId="27" fillId="0" borderId="17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77" xfId="0" applyFont="1" applyFill="1" applyBorder="1" applyAlignment="1">
      <alignment horizontal="center" vertical="center" wrapText="1"/>
    </xf>
    <xf numFmtId="3" fontId="27" fillId="0" borderId="178" xfId="0" applyNumberFormat="1" applyFont="1" applyFill="1" applyBorder="1" applyAlignment="1">
      <alignment horizontal="center"/>
    </xf>
    <xf numFmtId="0" fontId="27" fillId="0" borderId="123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1" fillId="2" borderId="179" xfId="21" applyNumberFormat="1" applyFont="1" applyFill="1" applyBorder="1" applyAlignment="1">
      <alignment horizontal="center" vertical="center" wrapText="1"/>
    </xf>
    <xf numFmtId="10" fontId="1" fillId="2" borderId="180" xfId="21" applyNumberFormat="1" applyFont="1" applyFill="1" applyBorder="1" applyAlignment="1">
      <alignment horizontal="center" vertical="center" wrapText="1"/>
    </xf>
    <xf numFmtId="10" fontId="1" fillId="2" borderId="181" xfId="21" applyNumberFormat="1" applyFont="1" applyFill="1" applyBorder="1" applyAlignment="1">
      <alignment horizontal="center" vertical="center" wrapText="1"/>
    </xf>
    <xf numFmtId="10" fontId="1" fillId="2" borderId="182" xfId="2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24" fillId="2" borderId="25" xfId="0" applyFont="1" applyFill="1" applyBorder="1" applyAlignment="1">
      <alignment vertical="center" wrapText="1"/>
    </xf>
    <xf numFmtId="0" fontId="1" fillId="0" borderId="83" xfId="0" applyFont="1" applyBorder="1" applyAlignment="1">
      <alignment vertical="top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3" fontId="1" fillId="2" borderId="91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10" fontId="1" fillId="0" borderId="91" xfId="0" applyNumberFormat="1" applyFont="1" applyBorder="1" applyAlignment="1">
      <alignment horizontal="center" vertical="center" wrapText="1"/>
    </xf>
    <xf numFmtId="10" fontId="1" fillId="0" borderId="19" xfId="0" applyNumberFormat="1" applyFont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0" fontId="1" fillId="0" borderId="28" xfId="0" applyNumberFormat="1" applyFont="1" applyBorder="1" applyAlignment="1">
      <alignment horizontal="center" vertical="center" wrapText="1"/>
    </xf>
    <xf numFmtId="10" fontId="1" fillId="0" borderId="92" xfId="0" applyNumberFormat="1" applyFont="1" applyBorder="1" applyAlignment="1">
      <alignment horizontal="center" vertical="center" wrapText="1"/>
    </xf>
    <xf numFmtId="10" fontId="1" fillId="0" borderId="93" xfId="0" applyNumberFormat="1" applyFont="1" applyBorder="1" applyAlignment="1">
      <alignment horizontal="center" vertical="center" wrapText="1"/>
    </xf>
    <xf numFmtId="10" fontId="1" fillId="0" borderId="94" xfId="0" applyNumberFormat="1" applyFont="1" applyBorder="1" applyAlignment="1">
      <alignment horizontal="center" vertical="center" wrapText="1"/>
    </xf>
    <xf numFmtId="0" fontId="1" fillId="2" borderId="108" xfId="0" applyFont="1" applyFill="1" applyBorder="1" applyAlignment="1">
      <alignment horizontal="center" vertical="center" wrapText="1"/>
    </xf>
    <xf numFmtId="9" fontId="1" fillId="0" borderId="28" xfId="0" applyNumberFormat="1" applyFont="1" applyBorder="1" applyAlignment="1">
      <alignment horizontal="center" vertical="center" wrapText="1"/>
    </xf>
    <xf numFmtId="9" fontId="1" fillId="0" borderId="92" xfId="0" applyNumberFormat="1" applyFont="1" applyBorder="1" applyAlignment="1">
      <alignment horizontal="center" vertical="center" wrapText="1"/>
    </xf>
    <xf numFmtId="9" fontId="1" fillId="0" borderId="124" xfId="0" applyNumberFormat="1" applyFont="1" applyBorder="1" applyAlignment="1">
      <alignment horizontal="center" vertical="center" wrapText="1"/>
    </xf>
    <xf numFmtId="9" fontId="1" fillId="0" borderId="9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2" borderId="183" xfId="0" applyFont="1" applyFill="1" applyBorder="1" applyAlignment="1">
      <alignment horizontal="center" vertical="center" wrapText="1"/>
    </xf>
    <xf numFmtId="0" fontId="1" fillId="2" borderId="184" xfId="0" applyFont="1" applyFill="1" applyBorder="1" applyAlignment="1">
      <alignment horizontal="center" vertical="center" wrapText="1"/>
    </xf>
    <xf numFmtId="0" fontId="1" fillId="2" borderId="18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 wrapText="1"/>
    </xf>
    <xf numFmtId="0" fontId="1" fillId="2" borderId="186" xfId="0" applyFont="1" applyFill="1" applyBorder="1" applyAlignment="1">
      <alignment horizontal="center" vertical="center" wrapText="1"/>
    </xf>
    <xf numFmtId="0" fontId="1" fillId="2" borderId="18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9" fontId="1" fillId="0" borderId="188" xfId="0" applyNumberFormat="1" applyFont="1" applyBorder="1" applyAlignment="1">
      <alignment horizontal="center" vertical="center" wrapText="1"/>
    </xf>
    <xf numFmtId="10" fontId="26" fillId="2" borderId="5" xfId="21" applyNumberFormat="1" applyFont="1" applyFill="1" applyBorder="1" applyAlignment="1">
      <alignment horizontal="center" vertical="center" wrapText="1"/>
    </xf>
    <xf numFmtId="10" fontId="26" fillId="2" borderId="75" xfId="21" applyNumberFormat="1" applyFont="1" applyFill="1" applyBorder="1" applyAlignment="1">
      <alignment horizontal="center" vertical="center" wrapText="1"/>
    </xf>
    <xf numFmtId="10" fontId="26" fillId="2" borderId="48" xfId="2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10" fontId="26" fillId="2" borderId="8" xfId="21" applyNumberFormat="1" applyFont="1" applyFill="1" applyBorder="1" applyAlignment="1">
      <alignment horizontal="center" vertical="center" wrapText="1"/>
    </xf>
    <xf numFmtId="10" fontId="26" fillId="2" borderId="23" xfId="21" applyNumberFormat="1" applyFont="1" applyFill="1" applyBorder="1" applyAlignment="1">
      <alignment horizontal="center" vertical="center" wrapText="1"/>
    </xf>
    <xf numFmtId="10" fontId="26" fillId="2" borderId="24" xfId="21" applyNumberFormat="1" applyFont="1" applyFill="1" applyBorder="1" applyAlignment="1">
      <alignment horizontal="center" vertical="center" wrapText="1"/>
    </xf>
    <xf numFmtId="10" fontId="26" fillId="2" borderId="19" xfId="21" applyNumberFormat="1" applyFont="1" applyFill="1" applyBorder="1" applyAlignment="1">
      <alignment horizontal="center" vertical="center" wrapText="1"/>
    </xf>
    <xf numFmtId="9" fontId="1" fillId="0" borderId="189" xfId="0" applyNumberFormat="1" applyFont="1" applyBorder="1" applyAlignment="1">
      <alignment horizontal="center" vertical="center" wrapText="1"/>
    </xf>
    <xf numFmtId="10" fontId="26" fillId="2" borderId="28" xfId="21" applyNumberFormat="1" applyFont="1" applyFill="1" applyBorder="1" applyAlignment="1">
      <alignment horizontal="center" vertical="center" wrapText="1"/>
    </xf>
    <xf numFmtId="10" fontId="26" fillId="2" borderId="123" xfId="21" applyNumberFormat="1" applyFont="1" applyFill="1" applyBorder="1" applyAlignment="1">
      <alignment horizontal="center" vertical="center" wrapText="1"/>
    </xf>
    <xf numFmtId="10" fontId="26" fillId="2" borderId="124" xfId="21" applyNumberFormat="1" applyFont="1" applyFill="1" applyBorder="1" applyAlignment="1">
      <alignment horizontal="center" vertical="center" wrapText="1"/>
    </xf>
    <xf numFmtId="10" fontId="26" fillId="2" borderId="94" xfId="21" applyNumberFormat="1" applyFont="1" applyFill="1" applyBorder="1" applyAlignment="1">
      <alignment horizontal="center" vertical="center" wrapText="1"/>
    </xf>
    <xf numFmtId="3" fontId="27" fillId="0" borderId="143" xfId="15" applyNumberFormat="1" applyFont="1" applyFill="1" applyBorder="1" applyAlignment="1">
      <alignment horizontal="center" vertical="center"/>
    </xf>
    <xf numFmtId="3" fontId="27" fillId="0" borderId="19" xfId="15" applyNumberFormat="1" applyFont="1" applyFill="1" applyBorder="1" applyAlignment="1">
      <alignment horizontal="center" vertical="center"/>
    </xf>
    <xf numFmtId="3" fontId="27" fillId="0" borderId="8" xfId="15" applyNumberFormat="1" applyFont="1" applyFill="1" applyBorder="1" applyAlignment="1">
      <alignment horizontal="center" vertical="center"/>
    </xf>
    <xf numFmtId="3" fontId="27" fillId="0" borderId="190" xfId="15" applyNumberFormat="1" applyFont="1" applyFill="1" applyBorder="1" applyAlignment="1">
      <alignment horizontal="center" vertical="center"/>
    </xf>
    <xf numFmtId="3" fontId="27" fillId="0" borderId="144" xfId="15" applyNumberFormat="1" applyFont="1" applyFill="1" applyBorder="1" applyAlignment="1">
      <alignment horizontal="center" vertical="center"/>
    </xf>
    <xf numFmtId="3" fontId="27" fillId="0" borderId="21" xfId="15" applyNumberFormat="1" applyFont="1" applyFill="1" applyBorder="1" applyAlignment="1">
      <alignment horizontal="center" vertical="center"/>
    </xf>
    <xf numFmtId="9" fontId="20" fillId="0" borderId="98" xfId="0" applyNumberFormat="1" applyFont="1" applyBorder="1" applyAlignment="1">
      <alignment horizontal="center" vertical="center"/>
    </xf>
    <xf numFmtId="10" fontId="26" fillId="2" borderId="146" xfId="21" applyNumberFormat="1" applyFont="1" applyFill="1" applyBorder="1" applyAlignment="1">
      <alignment horizontal="center" vertical="center" wrapText="1"/>
    </xf>
    <xf numFmtId="10" fontId="26" fillId="2" borderId="112" xfId="21" applyNumberFormat="1" applyFont="1" applyFill="1" applyBorder="1" applyAlignment="1">
      <alignment horizontal="center" vertical="center" wrapText="1"/>
    </xf>
    <xf numFmtId="10" fontId="26" fillId="2" borderId="105" xfId="21" applyNumberFormat="1" applyFont="1" applyFill="1" applyBorder="1" applyAlignment="1">
      <alignment horizontal="center" vertical="center" wrapText="1"/>
    </xf>
    <xf numFmtId="10" fontId="26" fillId="2" borderId="147" xfId="21" applyNumberFormat="1" applyFont="1" applyFill="1" applyBorder="1" applyAlignment="1">
      <alignment horizontal="center" vertical="center" wrapText="1"/>
    </xf>
    <xf numFmtId="3" fontId="27" fillId="0" borderId="95" xfId="15" applyNumberFormat="1" applyFont="1" applyFill="1" applyBorder="1" applyAlignment="1">
      <alignment horizontal="center" vertical="center"/>
    </xf>
    <xf numFmtId="3" fontId="27" fillId="0" borderId="74" xfId="15" applyNumberFormat="1" applyFont="1" applyFill="1" applyBorder="1" applyAlignment="1">
      <alignment horizontal="center" vertical="center"/>
    </xf>
    <xf numFmtId="3" fontId="27" fillId="0" borderId="35" xfId="15" applyNumberFormat="1" applyFont="1" applyFill="1" applyBorder="1" applyAlignment="1">
      <alignment horizontal="center" vertical="center"/>
    </xf>
    <xf numFmtId="3" fontId="27" fillId="0" borderId="76" xfId="15" applyNumberFormat="1" applyFont="1" applyFill="1" applyBorder="1" applyAlignment="1">
      <alignment horizontal="center" vertical="center"/>
    </xf>
    <xf numFmtId="3" fontId="27" fillId="0" borderId="84" xfId="15" applyNumberFormat="1" applyFont="1" applyFill="1" applyBorder="1" applyAlignment="1">
      <alignment horizontal="center" vertical="center"/>
    </xf>
    <xf numFmtId="1" fontId="27" fillId="0" borderId="76" xfId="15" applyNumberFormat="1" applyFont="1" applyFill="1" applyBorder="1" applyAlignment="1">
      <alignment horizontal="center" vertical="center"/>
    </xf>
    <xf numFmtId="10" fontId="1" fillId="2" borderId="87" xfId="0" applyNumberFormat="1" applyFont="1" applyFill="1" applyBorder="1" applyAlignment="1">
      <alignment horizontal="center" vertical="center" wrapText="1"/>
    </xf>
    <xf numFmtId="10" fontId="1" fillId="2" borderId="90" xfId="0" applyNumberFormat="1" applyFont="1" applyFill="1" applyBorder="1" applyAlignment="1">
      <alignment horizontal="center" vertical="center" wrapText="1"/>
    </xf>
    <xf numFmtId="9" fontId="36" fillId="0" borderId="191" xfId="0" applyNumberFormat="1" applyFont="1" applyBorder="1" applyAlignment="1">
      <alignment horizontal="center" vertical="center"/>
    </xf>
    <xf numFmtId="10" fontId="26" fillId="2" borderId="87" xfId="0" applyNumberFormat="1" applyFont="1" applyFill="1" applyBorder="1" applyAlignment="1">
      <alignment horizontal="center" vertical="center" wrapText="1"/>
    </xf>
    <xf numFmtId="10" fontId="26" fillId="2" borderId="90" xfId="0" applyNumberFormat="1" applyFont="1" applyFill="1" applyBorder="1" applyAlignment="1">
      <alignment horizontal="center" vertical="center" wrapText="1"/>
    </xf>
    <xf numFmtId="10" fontId="26" fillId="2" borderId="192" xfId="0" applyNumberFormat="1" applyFont="1" applyFill="1" applyBorder="1" applyAlignment="1">
      <alignment horizontal="center" vertical="center" wrapText="1"/>
    </xf>
    <xf numFmtId="10" fontId="26" fillId="2" borderId="86" xfId="0" applyNumberFormat="1" applyFont="1" applyFill="1" applyBorder="1" applyAlignment="1">
      <alignment horizontal="center" vertical="center" wrapText="1"/>
    </xf>
    <xf numFmtId="0" fontId="19" fillId="0" borderId="193" xfId="0" applyFont="1" applyBorder="1" applyAlignment="1">
      <alignment/>
    </xf>
    <xf numFmtId="0" fontId="27" fillId="0" borderId="103" xfId="0" applyFont="1" applyFill="1" applyBorder="1" applyAlignment="1">
      <alignment horizontal="center"/>
    </xf>
    <xf numFmtId="0" fontId="20" fillId="0" borderId="194" xfId="0" applyFont="1" applyBorder="1" applyAlignment="1">
      <alignment/>
    </xf>
    <xf numFmtId="0" fontId="20" fillId="0" borderId="35" xfId="0" applyFont="1" applyBorder="1" applyAlignment="1">
      <alignment vertical="center"/>
    </xf>
    <xf numFmtId="10" fontId="1" fillId="2" borderId="105" xfId="0" applyNumberFormat="1" applyFont="1" applyFill="1" applyBorder="1" applyAlignment="1">
      <alignment vertical="center" wrapText="1"/>
    </xf>
    <xf numFmtId="10" fontId="1" fillId="2" borderId="195" xfId="0" applyNumberFormat="1" applyFont="1" applyFill="1" applyBorder="1" applyAlignment="1">
      <alignment vertical="center" wrapText="1"/>
    </xf>
    <xf numFmtId="10" fontId="1" fillId="2" borderId="161" xfId="0" applyNumberFormat="1" applyFont="1" applyFill="1" applyBorder="1" applyAlignment="1">
      <alignment vertical="center" wrapText="1"/>
    </xf>
    <xf numFmtId="0" fontId="27" fillId="0" borderId="160" xfId="0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>
      <alignment horizontal="center" vertical="center"/>
    </xf>
    <xf numFmtId="10" fontId="27" fillId="0" borderId="35" xfId="21" applyNumberFormat="1" applyFont="1" applyFill="1" applyBorder="1" applyAlignment="1" applyProtection="1">
      <alignment horizontal="center" vertical="center"/>
      <protection locked="0"/>
    </xf>
    <xf numFmtId="10" fontId="27" fillId="0" borderId="15" xfId="21" applyNumberFormat="1" applyFont="1" applyFill="1" applyBorder="1" applyAlignment="1" applyProtection="1">
      <alignment horizontal="center" vertical="center"/>
      <protection locked="0"/>
    </xf>
    <xf numFmtId="10" fontId="27" fillId="0" borderId="84" xfId="21" applyNumberFormat="1" applyFont="1" applyFill="1" applyBorder="1" applyAlignment="1" applyProtection="1">
      <alignment horizontal="center" vertical="center"/>
      <protection locked="0"/>
    </xf>
    <xf numFmtId="10" fontId="27" fillId="0" borderId="196" xfId="21" applyNumberFormat="1" applyFont="1" applyFill="1" applyBorder="1" applyAlignment="1" applyProtection="1">
      <alignment horizontal="center" vertical="center"/>
      <protection locked="0"/>
    </xf>
    <xf numFmtId="10" fontId="27" fillId="0" borderId="74" xfId="21" applyNumberFormat="1" applyFont="1" applyFill="1" applyBorder="1" applyAlignment="1" applyProtection="1">
      <alignment horizontal="center" vertical="center"/>
      <protection locked="0"/>
    </xf>
    <xf numFmtId="10" fontId="27" fillId="0" borderId="76" xfId="21" applyNumberFormat="1" applyFont="1" applyFill="1" applyBorder="1" applyAlignment="1" applyProtection="1">
      <alignment horizontal="center" vertical="center"/>
      <protection locked="0"/>
    </xf>
    <xf numFmtId="0" fontId="27" fillId="0" borderId="161" xfId="0" applyFont="1" applyFill="1" applyBorder="1" applyAlignment="1" applyProtection="1">
      <alignment horizontal="center" vertical="center"/>
      <protection locked="0"/>
    </xf>
    <xf numFmtId="0" fontId="20" fillId="0" borderId="129" xfId="0" applyFont="1" applyBorder="1" applyAlignment="1">
      <alignment horizontal="center" vertical="center"/>
    </xf>
    <xf numFmtId="10" fontId="1" fillId="2" borderId="41" xfId="0" applyNumberFormat="1" applyFont="1" applyFill="1" applyBorder="1" applyAlignment="1">
      <alignment horizontal="center" vertical="center" wrapText="1"/>
    </xf>
    <xf numFmtId="10" fontId="1" fillId="2" borderId="105" xfId="0" applyNumberFormat="1" applyFont="1" applyFill="1" applyBorder="1" applyAlignment="1">
      <alignment horizontal="center" vertical="center" wrapText="1"/>
    </xf>
    <xf numFmtId="0" fontId="27" fillId="0" borderId="162" xfId="0" applyFont="1" applyFill="1" applyBorder="1" applyAlignment="1" applyProtection="1">
      <alignment horizontal="center" vertical="center"/>
      <protection locked="0"/>
    </xf>
    <xf numFmtId="10" fontId="27" fillId="0" borderId="20" xfId="21" applyNumberFormat="1" applyFont="1" applyFill="1" applyBorder="1" applyAlignment="1" applyProtection="1">
      <alignment horizontal="center" vertical="center"/>
      <protection locked="0"/>
    </xf>
    <xf numFmtId="10" fontId="27" fillId="0" borderId="29" xfId="21" applyNumberFormat="1" applyFont="1" applyFill="1" applyBorder="1" applyAlignment="1" applyProtection="1">
      <alignment horizontal="center" vertical="center"/>
      <protection locked="0"/>
    </xf>
    <xf numFmtId="10" fontId="27" fillId="0" borderId="30" xfId="21" applyNumberFormat="1" applyFont="1" applyFill="1" applyBorder="1" applyAlignment="1" applyProtection="1">
      <alignment horizontal="center" vertical="center"/>
      <protection locked="0"/>
    </xf>
    <xf numFmtId="10" fontId="27" fillId="0" borderId="31" xfId="21" applyNumberFormat="1" applyFont="1" applyFill="1" applyBorder="1" applyAlignment="1" applyProtection="1">
      <alignment horizontal="center" vertical="center"/>
      <protection locked="0"/>
    </xf>
    <xf numFmtId="10" fontId="27" fillId="0" borderId="197" xfId="21" applyNumberFormat="1" applyFont="1" applyFill="1" applyBorder="1" applyAlignment="1" applyProtection="1">
      <alignment horizontal="center" vertical="center"/>
      <protection locked="0"/>
    </xf>
    <xf numFmtId="10" fontId="27" fillId="0" borderId="22" xfId="21" applyNumberFormat="1" applyFont="1" applyFill="1" applyBorder="1" applyAlignment="1" applyProtection="1">
      <alignment horizontal="center" vertical="center"/>
      <protection locked="0"/>
    </xf>
    <xf numFmtId="10" fontId="1" fillId="2" borderId="198" xfId="0" applyNumberFormat="1" applyFont="1" applyFill="1" applyBorder="1" applyAlignment="1">
      <alignment horizontal="center" vertical="center" wrapText="1"/>
    </xf>
    <xf numFmtId="10" fontId="1" fillId="2" borderId="195" xfId="0" applyNumberFormat="1" applyFont="1" applyFill="1" applyBorder="1" applyAlignment="1">
      <alignment horizontal="center" vertical="center" wrapText="1"/>
    </xf>
    <xf numFmtId="10" fontId="1" fillId="2" borderId="161" xfId="0" applyNumberFormat="1" applyFont="1" applyFill="1" applyBorder="1" applyAlignment="1">
      <alignment horizontal="center" vertical="center" wrapText="1"/>
    </xf>
    <xf numFmtId="10" fontId="1" fillId="2" borderId="114" xfId="0" applyNumberFormat="1" applyFont="1" applyFill="1" applyBorder="1" applyAlignment="1">
      <alignment horizontal="center" vertical="center" wrapText="1"/>
    </xf>
    <xf numFmtId="0" fontId="18" fillId="0" borderId="199" xfId="0" applyFont="1" applyFill="1" applyBorder="1" applyAlignment="1" applyProtection="1">
      <alignment horizontal="center" vertical="center" wrapText="1"/>
      <protection locked="0"/>
    </xf>
    <xf numFmtId="0" fontId="27" fillId="0" borderId="169" xfId="0" applyFont="1" applyFill="1" applyBorder="1" applyAlignment="1" applyProtection="1">
      <alignment horizontal="center" vertical="center" wrapText="1"/>
      <protection locked="0"/>
    </xf>
    <xf numFmtId="0" fontId="20" fillId="0" borderId="158" xfId="0" applyFont="1" applyBorder="1" applyAlignment="1">
      <alignment horizontal="center" vertical="center"/>
    </xf>
    <xf numFmtId="1" fontId="27" fillId="0" borderId="158" xfId="15" applyNumberFormat="1" applyFont="1" applyFill="1" applyBorder="1" applyAlignment="1" applyProtection="1">
      <alignment horizontal="center" vertical="center"/>
      <protection locked="0"/>
    </xf>
    <xf numFmtId="0" fontId="27" fillId="0" borderId="158" xfId="0" applyFont="1" applyFill="1" applyBorder="1" applyAlignment="1" applyProtection="1">
      <alignment horizontal="center" vertical="center"/>
      <protection locked="0"/>
    </xf>
    <xf numFmtId="0" fontId="27" fillId="0" borderId="163" xfId="0" applyFont="1" applyFill="1" applyBorder="1" applyAlignment="1" applyProtection="1">
      <alignment horizontal="center" vertical="center"/>
      <protection locked="0"/>
    </xf>
    <xf numFmtId="0" fontId="27" fillId="0" borderId="75" xfId="0" applyFont="1" applyFill="1" applyBorder="1" applyAlignment="1" applyProtection="1">
      <alignment horizontal="center" vertical="center"/>
      <protection locked="0"/>
    </xf>
    <xf numFmtId="0" fontId="27" fillId="0" borderId="157" xfId="0" applyFont="1" applyFill="1" applyBorder="1" applyAlignment="1" applyProtection="1">
      <alignment horizontal="center" vertical="center"/>
      <protection locked="0"/>
    </xf>
    <xf numFmtId="0" fontId="27" fillId="0" borderId="159" xfId="0" applyFont="1" applyFill="1" applyBorder="1" applyAlignment="1" applyProtection="1">
      <alignment horizontal="center" vertical="center"/>
      <protection locked="0"/>
    </xf>
    <xf numFmtId="0" fontId="27" fillId="0" borderId="171" xfId="0" applyFont="1" applyFill="1" applyBorder="1" applyAlignment="1" applyProtection="1">
      <alignment horizontal="center" vertical="center" wrapText="1"/>
      <protection locked="0"/>
    </xf>
    <xf numFmtId="0" fontId="20" fillId="0" borderId="85" xfId="0" applyFont="1" applyBorder="1" applyAlignment="1">
      <alignment horizontal="center" vertical="center"/>
    </xf>
    <xf numFmtId="10" fontId="1" fillId="2" borderId="181" xfId="0" applyNumberFormat="1" applyFont="1" applyFill="1" applyBorder="1" applyAlignment="1">
      <alignment horizontal="center" vertical="center" wrapText="1"/>
    </xf>
    <xf numFmtId="10" fontId="1" fillId="2" borderId="200" xfId="0" applyNumberFormat="1" applyFont="1" applyFill="1" applyBorder="1" applyAlignment="1">
      <alignment horizontal="center" vertical="center" wrapText="1"/>
    </xf>
    <xf numFmtId="178" fontId="27" fillId="0" borderId="201" xfId="15" applyNumberFormat="1" applyFont="1" applyFill="1" applyBorder="1" applyAlignment="1">
      <alignment horizontal="center" vertical="center"/>
    </xf>
    <xf numFmtId="178" fontId="27" fillId="0" borderId="202" xfId="15" applyNumberFormat="1" applyFont="1" applyFill="1" applyBorder="1" applyAlignment="1" applyProtection="1">
      <alignment horizontal="center" vertical="center"/>
      <protection locked="0"/>
    </xf>
    <xf numFmtId="178" fontId="27" fillId="0" borderId="178" xfId="15" applyNumberFormat="1" applyFont="1" applyFill="1" applyBorder="1" applyAlignment="1" applyProtection="1">
      <alignment horizontal="center" vertical="center"/>
      <protection locked="0"/>
    </xf>
    <xf numFmtId="178" fontId="27" fillId="0" borderId="144" xfId="15" applyNumberFormat="1" applyFont="1" applyFill="1" applyBorder="1" applyAlignment="1" applyProtection="1">
      <alignment horizontal="center" vertical="center"/>
      <protection locked="0"/>
    </xf>
    <xf numFmtId="178" fontId="27" fillId="0" borderId="203" xfId="15" applyNumberFormat="1" applyFont="1" applyFill="1" applyBorder="1" applyAlignment="1" applyProtection="1">
      <alignment horizontal="center" vertical="center"/>
      <protection locked="0"/>
    </xf>
    <xf numFmtId="178" fontId="27" fillId="0" borderId="190" xfId="15" applyNumberFormat="1" applyFont="1" applyFill="1" applyBorder="1" applyAlignment="1" applyProtection="1">
      <alignment horizontal="center" vertical="center"/>
      <protection locked="0"/>
    </xf>
    <xf numFmtId="0" fontId="20" fillId="5" borderId="204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1" fontId="27" fillId="0" borderId="204" xfId="15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10" fontId="27" fillId="0" borderId="205" xfId="21" applyNumberFormat="1" applyFont="1" applyFill="1" applyBorder="1" applyAlignment="1" applyProtection="1">
      <alignment horizontal="center" vertical="center"/>
      <protection locked="0"/>
    </xf>
    <xf numFmtId="1" fontId="27" fillId="0" borderId="206" xfId="15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84" xfId="0" applyFont="1" applyFill="1" applyBorder="1" applyAlignment="1" applyProtection="1">
      <alignment horizontal="center" vertical="center"/>
      <protection locked="0"/>
    </xf>
    <xf numFmtId="0" fontId="27" fillId="0" borderId="74" xfId="0" applyFont="1" applyFill="1" applyBorder="1" applyAlignment="1" applyProtection="1">
      <alignment horizontal="center" vertical="center"/>
      <protection locked="0"/>
    </xf>
    <xf numFmtId="0" fontId="27" fillId="0" borderId="76" xfId="0" applyFont="1" applyFill="1" applyBorder="1" applyAlignment="1" applyProtection="1">
      <alignment horizontal="center" vertical="center"/>
      <protection locked="0"/>
    </xf>
    <xf numFmtId="10" fontId="27" fillId="0" borderId="207" xfId="21" applyNumberFormat="1" applyFont="1" applyFill="1" applyBorder="1" applyAlignment="1" applyProtection="1">
      <alignment horizontal="center" vertical="center"/>
      <protection locked="0"/>
    </xf>
    <xf numFmtId="10" fontId="1" fillId="2" borderId="121" xfId="0" applyNumberFormat="1" applyFont="1" applyFill="1" applyBorder="1" applyAlignment="1">
      <alignment horizontal="center" vertical="center" wrapText="1"/>
    </xf>
    <xf numFmtId="1" fontId="27" fillId="0" borderId="35" xfId="15" applyNumberFormat="1" applyFont="1" applyFill="1" applyBorder="1" applyAlignment="1" applyProtection="1">
      <alignment horizontal="center" vertical="center"/>
      <protection locked="0"/>
    </xf>
    <xf numFmtId="10" fontId="27" fillId="0" borderId="8" xfId="21" applyNumberFormat="1" applyFont="1" applyFill="1" applyBorder="1" applyAlignment="1" applyProtection="1">
      <alignment horizontal="center" vertical="center"/>
      <protection locked="0"/>
    </xf>
    <xf numFmtId="10" fontId="27" fillId="0" borderId="23" xfId="21" applyNumberFormat="1" applyFont="1" applyFill="1" applyBorder="1" applyAlignment="1" applyProtection="1">
      <alignment horizontal="center" vertical="center"/>
      <protection locked="0"/>
    </xf>
    <xf numFmtId="10" fontId="27" fillId="0" borderId="24" xfId="21" applyNumberFormat="1" applyFont="1" applyFill="1" applyBorder="1" applyAlignment="1" applyProtection="1">
      <alignment horizontal="center" vertical="center"/>
      <protection locked="0"/>
    </xf>
    <xf numFmtId="10" fontId="27" fillId="0" borderId="19" xfId="21" applyNumberFormat="1" applyFont="1" applyFill="1" applyBorder="1" applyAlignment="1" applyProtection="1">
      <alignment horizontal="center" vertical="center"/>
      <protection locked="0"/>
    </xf>
    <xf numFmtId="10" fontId="27" fillId="0" borderId="21" xfId="21" applyNumberFormat="1" applyFont="1" applyFill="1" applyBorder="1" applyAlignment="1" applyProtection="1">
      <alignment horizontal="center" vertical="center"/>
      <protection locked="0"/>
    </xf>
    <xf numFmtId="9" fontId="27" fillId="0" borderId="129" xfId="15" applyNumberFormat="1" applyFont="1" applyFill="1" applyBorder="1" applyAlignment="1" applyProtection="1">
      <alignment horizontal="center" vertical="center"/>
      <protection locked="0"/>
    </xf>
    <xf numFmtId="9" fontId="27" fillId="0" borderId="33" xfId="0" applyNumberFormat="1" applyFont="1" applyFill="1" applyBorder="1" applyAlignment="1" applyProtection="1">
      <alignment horizontal="center" vertical="center"/>
      <protection locked="0"/>
    </xf>
    <xf numFmtId="1" fontId="27" fillId="0" borderId="158" xfId="15" applyNumberFormat="1" applyFont="1" applyFill="1" applyBorder="1" applyAlignment="1" applyProtection="1">
      <alignment horizontal="center" wrapText="1"/>
      <protection locked="0"/>
    </xf>
    <xf numFmtId="0" fontId="27" fillId="0" borderId="75" xfId="0" applyFont="1" applyFill="1" applyBorder="1" applyAlignment="1" applyProtection="1">
      <alignment horizontal="center" wrapText="1"/>
      <protection locked="0"/>
    </xf>
    <xf numFmtId="10" fontId="27" fillId="0" borderId="20" xfId="21" applyNumberFormat="1" applyFont="1" applyFill="1" applyBorder="1" applyAlignment="1" applyProtection="1">
      <alignment horizontal="center" wrapText="1"/>
      <protection locked="0"/>
    </xf>
    <xf numFmtId="10" fontId="27" fillId="0" borderId="29" xfId="21" applyNumberFormat="1" applyFont="1" applyFill="1" applyBorder="1" applyAlignment="1" applyProtection="1">
      <alignment horizontal="center" wrapText="1"/>
      <protection locked="0"/>
    </xf>
    <xf numFmtId="10" fontId="27" fillId="0" borderId="30" xfId="21" applyNumberFormat="1" applyFont="1" applyFill="1" applyBorder="1" applyAlignment="1" applyProtection="1">
      <alignment horizontal="center" wrapText="1"/>
      <protection locked="0"/>
    </xf>
    <xf numFmtId="10" fontId="27" fillId="0" borderId="31" xfId="21" applyNumberFormat="1" applyFont="1" applyFill="1" applyBorder="1" applyAlignment="1" applyProtection="1">
      <alignment horizontal="center" wrapText="1"/>
      <protection locked="0"/>
    </xf>
    <xf numFmtId="10" fontId="27" fillId="0" borderId="22" xfId="21" applyNumberFormat="1" applyFont="1" applyFill="1" applyBorder="1" applyAlignment="1" applyProtection="1">
      <alignment horizontal="center" wrapText="1"/>
      <protection locked="0"/>
    </xf>
    <xf numFmtId="9" fontId="27" fillId="0" borderId="129" xfId="15" applyNumberFormat="1" applyFont="1" applyFill="1" applyBorder="1" applyAlignment="1" applyProtection="1">
      <alignment horizontal="center" wrapText="1"/>
      <protection locked="0"/>
    </xf>
    <xf numFmtId="9" fontId="27" fillId="0" borderId="33" xfId="0" applyNumberFormat="1" applyFont="1" applyFill="1" applyBorder="1" applyAlignment="1" applyProtection="1">
      <alignment horizontal="center" wrapText="1"/>
      <protection locked="0"/>
    </xf>
    <xf numFmtId="9" fontId="27" fillId="0" borderId="28" xfId="15" applyNumberFormat="1" applyFont="1" applyFill="1" applyBorder="1" applyAlignment="1" applyProtection="1">
      <alignment horizontal="center" wrapText="1"/>
      <protection locked="0"/>
    </xf>
    <xf numFmtId="0" fontId="0" fillId="0" borderId="35" xfId="0" applyFont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6" xfId="0" applyFont="1" applyFill="1" applyBorder="1" applyAlignment="1">
      <alignment horizontal="center" vertical="center"/>
    </xf>
    <xf numFmtId="0" fontId="0" fillId="5" borderId="74" xfId="0" applyFont="1" applyFill="1" applyBorder="1" applyAlignment="1">
      <alignment horizontal="center" vertical="center"/>
    </xf>
    <xf numFmtId="0" fontId="0" fillId="5" borderId="7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0" fontId="1" fillId="2" borderId="15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84" xfId="0" applyNumberFormat="1" applyFont="1" applyBorder="1" applyAlignment="1">
      <alignment horizontal="center" vertical="center"/>
    </xf>
    <xf numFmtId="3" fontId="20" fillId="0" borderId="74" xfId="0" applyNumberFormat="1" applyFont="1" applyBorder="1" applyAlignment="1">
      <alignment horizontal="center" vertical="center"/>
    </xf>
    <xf numFmtId="3" fontId="20" fillId="0" borderId="76" xfId="0" applyNumberFormat="1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" fontId="20" fillId="0" borderId="33" xfId="0" applyNumberFormat="1" applyFont="1" applyBorder="1" applyAlignment="1">
      <alignment horizontal="center" vertical="center"/>
    </xf>
    <xf numFmtId="1" fontId="20" fillId="0" borderId="127" xfId="0" applyNumberFormat="1" applyFont="1" applyBorder="1" applyAlignment="1">
      <alignment horizontal="center" vertical="center"/>
    </xf>
    <xf numFmtId="1" fontId="20" fillId="0" borderId="133" xfId="0" applyNumberFormat="1" applyFont="1" applyBorder="1" applyAlignment="1">
      <alignment horizontal="center" vertical="center"/>
    </xf>
    <xf numFmtId="1" fontId="20" fillId="0" borderId="132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" fontId="20" fillId="0" borderId="208" xfId="0" applyNumberFormat="1" applyFont="1" applyBorder="1" applyAlignment="1">
      <alignment horizontal="center" vertical="center"/>
    </xf>
    <xf numFmtId="1" fontId="20" fillId="0" borderId="28" xfId="0" applyNumberFormat="1" applyFont="1" applyBorder="1" applyAlignment="1">
      <alignment horizontal="center" vertical="center"/>
    </xf>
    <xf numFmtId="1" fontId="20" fillId="0" borderId="92" xfId="0" applyNumberFormat="1" applyFont="1" applyBorder="1" applyAlignment="1">
      <alignment horizontal="center" vertical="center"/>
    </xf>
    <xf numFmtId="1" fontId="20" fillId="0" borderId="93" xfId="0" applyNumberFormat="1" applyFont="1" applyBorder="1" applyAlignment="1">
      <alignment horizontal="center" vertical="center"/>
    </xf>
    <xf numFmtId="1" fontId="20" fillId="0" borderId="94" xfId="0" applyNumberFormat="1" applyFont="1" applyBorder="1" applyAlignment="1">
      <alignment horizontal="center" vertical="center"/>
    </xf>
    <xf numFmtId="179" fontId="27" fillId="0" borderId="35" xfId="15" applyNumberFormat="1" applyFont="1" applyFill="1" applyBorder="1" applyAlignment="1">
      <alignment/>
    </xf>
    <xf numFmtId="0" fontId="27" fillId="0" borderId="8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3" fontId="27" fillId="0" borderId="35" xfId="0" applyNumberFormat="1" applyFont="1" applyFill="1" applyBorder="1" applyAlignment="1">
      <alignment/>
    </xf>
    <xf numFmtId="3" fontId="20" fillId="0" borderId="7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144" xfId="0" applyNumberFormat="1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84" xfId="0" applyFont="1" applyBorder="1" applyAlignment="1">
      <alignment vertical="center"/>
    </xf>
    <xf numFmtId="0" fontId="20" fillId="0" borderId="76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10" fontId="1" fillId="2" borderId="121" xfId="0" applyNumberFormat="1" applyFont="1" applyFill="1" applyBorder="1" applyAlignment="1">
      <alignment vertical="center" wrapText="1"/>
    </xf>
    <xf numFmtId="0" fontId="27" fillId="0" borderId="165" xfId="0" applyFont="1" applyFill="1" applyBorder="1" applyAlignment="1" applyProtection="1">
      <alignment horizontal="center" vertical="center" wrapText="1"/>
      <protection locked="0"/>
    </xf>
    <xf numFmtId="0" fontId="27" fillId="0" borderId="163" xfId="0" applyFont="1" applyFill="1" applyBorder="1" applyAlignment="1" applyProtection="1">
      <alignment horizontal="center" vertical="center" wrapText="1"/>
      <protection locked="0"/>
    </xf>
    <xf numFmtId="10" fontId="1" fillId="2" borderId="0" xfId="0" applyNumberFormat="1" applyFont="1" applyFill="1" applyBorder="1" applyAlignment="1">
      <alignment vertical="center" wrapText="1"/>
    </xf>
    <xf numFmtId="10" fontId="1" fillId="2" borderId="129" xfId="0" applyNumberFormat="1" applyFont="1" applyFill="1" applyBorder="1" applyAlignment="1">
      <alignment vertical="center" wrapText="1"/>
    </xf>
    <xf numFmtId="0" fontId="27" fillId="0" borderId="209" xfId="0" applyFont="1" applyFill="1" applyBorder="1" applyAlignment="1">
      <alignment horizontal="center"/>
    </xf>
    <xf numFmtId="10" fontId="1" fillId="2" borderId="210" xfId="0" applyNumberFormat="1" applyFont="1" applyFill="1" applyBorder="1" applyAlignment="1">
      <alignment vertical="center" wrapText="1"/>
    </xf>
    <xf numFmtId="10" fontId="1" fillId="2" borderId="211" xfId="0" applyNumberFormat="1" applyFont="1" applyFill="1" applyBorder="1" applyAlignment="1">
      <alignment vertical="center" wrapText="1"/>
    </xf>
    <xf numFmtId="0" fontId="30" fillId="0" borderId="212" xfId="0" applyFont="1" applyFill="1" applyBorder="1" applyAlignment="1">
      <alignment vertical="center" wrapText="1"/>
    </xf>
    <xf numFmtId="9" fontId="20" fillId="0" borderId="210" xfId="0" applyNumberFormat="1" applyFont="1" applyBorder="1" applyAlignment="1">
      <alignment vertical="center"/>
    </xf>
    <xf numFmtId="10" fontId="1" fillId="2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9" fontId="20" fillId="0" borderId="10" xfId="0" applyNumberFormat="1" applyFont="1" applyBorder="1" applyAlignment="1">
      <alignment vertical="center"/>
    </xf>
    <xf numFmtId="0" fontId="18" fillId="0" borderId="213" xfId="0" applyFont="1" applyFill="1" applyBorder="1" applyAlignment="1">
      <alignment vertical="center" wrapText="1"/>
    </xf>
    <xf numFmtId="10" fontId="1" fillId="2" borderId="214" xfId="0" applyNumberFormat="1" applyFont="1" applyFill="1" applyBorder="1" applyAlignment="1">
      <alignment vertical="center" wrapText="1"/>
    </xf>
    <xf numFmtId="0" fontId="18" fillId="0" borderId="212" xfId="0" applyFont="1" applyFill="1" applyBorder="1" applyAlignment="1">
      <alignment vertical="center" wrapText="1"/>
    </xf>
    <xf numFmtId="0" fontId="27" fillId="0" borderId="210" xfId="0" applyFont="1" applyFill="1" applyBorder="1" applyAlignment="1">
      <alignment horizontal="center"/>
    </xf>
    <xf numFmtId="10" fontId="1" fillId="2" borderId="112" xfId="0" applyNumberFormat="1" applyFont="1" applyFill="1" applyBorder="1" applyAlignment="1">
      <alignment vertical="center" wrapText="1"/>
    </xf>
    <xf numFmtId="3" fontId="20" fillId="0" borderId="215" xfId="0" applyNumberFormat="1" applyFont="1" applyBorder="1" applyAlignment="1">
      <alignment vertical="center"/>
    </xf>
    <xf numFmtId="9" fontId="20" fillId="0" borderId="216" xfId="0" applyNumberFormat="1" applyFont="1" applyBorder="1" applyAlignment="1">
      <alignment vertical="center"/>
    </xf>
    <xf numFmtId="10" fontId="1" fillId="2" borderId="134" xfId="0" applyNumberFormat="1" applyFont="1" applyFill="1" applyBorder="1" applyAlignment="1">
      <alignment vertical="center" wrapText="1"/>
    </xf>
    <xf numFmtId="0" fontId="20" fillId="0" borderId="215" xfId="0" applyFont="1" applyBorder="1" applyAlignment="1">
      <alignment vertical="center"/>
    </xf>
    <xf numFmtId="10" fontId="1" fillId="2" borderId="217" xfId="0" applyNumberFormat="1" applyFont="1" applyFill="1" applyBorder="1" applyAlignment="1">
      <alignment vertical="center" wrapText="1"/>
    </xf>
    <xf numFmtId="10" fontId="1" fillId="2" borderId="131" xfId="0" applyNumberFormat="1" applyFont="1" applyFill="1" applyBorder="1" applyAlignment="1">
      <alignment vertical="center" wrapText="1"/>
    </xf>
    <xf numFmtId="0" fontId="20" fillId="0" borderId="102" xfId="0" applyFont="1" applyBorder="1" applyAlignment="1">
      <alignment vertical="center"/>
    </xf>
    <xf numFmtId="10" fontId="1" fillId="2" borderId="113" xfId="0" applyNumberFormat="1" applyFont="1" applyFill="1" applyBorder="1" applyAlignment="1">
      <alignment vertical="center" wrapText="1"/>
    </xf>
    <xf numFmtId="9" fontId="20" fillId="0" borderId="218" xfId="0" applyNumberFormat="1" applyFont="1" applyBorder="1" applyAlignment="1">
      <alignment vertical="center"/>
    </xf>
    <xf numFmtId="0" fontId="20" fillId="5" borderId="15" xfId="0" applyFont="1" applyFill="1" applyBorder="1" applyAlignment="1">
      <alignment horizontal="center" vertical="center"/>
    </xf>
    <xf numFmtId="0" fontId="20" fillId="5" borderId="74" xfId="0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 wrapText="1"/>
    </xf>
    <xf numFmtId="10" fontId="1" fillId="2" borderId="219" xfId="0" applyNumberFormat="1" applyFont="1" applyFill="1" applyBorder="1" applyAlignment="1">
      <alignment horizontal="center" vertical="center" wrapText="1"/>
    </xf>
    <xf numFmtId="0" fontId="20" fillId="5" borderId="206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/>
    </xf>
    <xf numFmtId="0" fontId="20" fillId="5" borderId="84" xfId="0" applyFont="1" applyFill="1" applyBorder="1" applyAlignment="1">
      <alignment horizontal="center" vertical="center"/>
    </xf>
    <xf numFmtId="10" fontId="27" fillId="0" borderId="0" xfId="21" applyNumberFormat="1" applyFont="1" applyFill="1" applyBorder="1" applyAlignment="1" applyProtection="1">
      <alignment horizontal="center" vertical="center"/>
      <protection locked="0"/>
    </xf>
    <xf numFmtId="10" fontId="1" fillId="2" borderId="220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 applyProtection="1">
      <alignment vertical="center" wrapText="1"/>
      <protection locked="0"/>
    </xf>
    <xf numFmtId="0" fontId="18" fillId="0" borderId="34" xfId="0" applyFont="1" applyFill="1" applyBorder="1" applyAlignment="1" applyProtection="1">
      <alignment vertical="center" wrapText="1"/>
      <protection locked="0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top" wrapText="1"/>
    </xf>
    <xf numFmtId="0" fontId="15" fillId="0" borderId="99" xfId="0" applyFont="1" applyBorder="1" applyAlignment="1">
      <alignment vertical="center" wrapText="1"/>
    </xf>
    <xf numFmtId="0" fontId="15" fillId="0" borderId="22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222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10" fontId="1" fillId="2" borderId="223" xfId="0" applyNumberFormat="1" applyFont="1" applyFill="1" applyBorder="1" applyAlignment="1">
      <alignment vertical="center" wrapText="1"/>
    </xf>
    <xf numFmtId="3" fontId="20" fillId="0" borderId="190" xfId="0" applyNumberFormat="1" applyFont="1" applyBorder="1" applyAlignment="1">
      <alignment vertical="center"/>
    </xf>
    <xf numFmtId="10" fontId="1" fillId="2" borderId="93" xfId="0" applyNumberFormat="1" applyFont="1" applyFill="1" applyBorder="1" applyAlignment="1">
      <alignment vertical="center" wrapText="1"/>
    </xf>
    <xf numFmtId="10" fontId="1" fillId="2" borderId="112" xfId="0" applyNumberFormat="1" applyFont="1" applyFill="1" applyBorder="1" applyAlignment="1">
      <alignment horizontal="center" vertical="center" wrapText="1"/>
    </xf>
    <xf numFmtId="10" fontId="1" fillId="2" borderId="147" xfId="0" applyNumberFormat="1" applyFont="1" applyFill="1" applyBorder="1" applyAlignment="1">
      <alignment horizontal="center" vertical="center" wrapText="1"/>
    </xf>
    <xf numFmtId="10" fontId="1" fillId="2" borderId="126" xfId="0" applyNumberFormat="1" applyFont="1" applyFill="1" applyBorder="1" applyAlignment="1">
      <alignment horizontal="center" vertical="center" wrapText="1"/>
    </xf>
    <xf numFmtId="10" fontId="1" fillId="2" borderId="43" xfId="0" applyNumberFormat="1" applyFont="1" applyFill="1" applyBorder="1" applyAlignment="1">
      <alignment horizontal="center" vertical="center" wrapText="1"/>
    </xf>
    <xf numFmtId="10" fontId="27" fillId="0" borderId="224" xfId="21" applyNumberFormat="1" applyFont="1" applyFill="1" applyBorder="1" applyAlignment="1" applyProtection="1">
      <alignment horizontal="center" vertical="center"/>
      <protection locked="0"/>
    </xf>
    <xf numFmtId="10" fontId="27" fillId="0" borderId="108" xfId="21" applyNumberFormat="1" applyFont="1" applyFill="1" applyBorder="1" applyAlignment="1" applyProtection="1">
      <alignment horizontal="center" vertical="center"/>
      <protection locked="0"/>
    </xf>
    <xf numFmtId="10" fontId="1" fillId="2" borderId="225" xfId="0" applyNumberFormat="1" applyFont="1" applyFill="1" applyBorder="1" applyAlignment="1">
      <alignment horizontal="center" vertical="center" wrapText="1"/>
    </xf>
    <xf numFmtId="10" fontId="27" fillId="0" borderId="226" xfId="21" applyNumberFormat="1" applyFont="1" applyFill="1" applyBorder="1" applyAlignment="1" applyProtection="1">
      <alignment horizontal="center" vertical="center"/>
      <protection locked="0"/>
    </xf>
    <xf numFmtId="10" fontId="1" fillId="2" borderId="227" xfId="0" applyNumberFormat="1" applyFont="1" applyFill="1" applyBorder="1" applyAlignment="1">
      <alignment horizontal="center" vertical="center" wrapText="1"/>
    </xf>
    <xf numFmtId="10" fontId="1" fillId="2" borderId="124" xfId="0" applyNumberFormat="1" applyFont="1" applyFill="1" applyBorder="1" applyAlignment="1">
      <alignment horizontal="center" vertical="center" wrapText="1"/>
    </xf>
    <xf numFmtId="10" fontId="1" fillId="2" borderId="113" xfId="0" applyNumberFormat="1" applyFont="1" applyFill="1" applyBorder="1" applyAlignment="1">
      <alignment horizontal="center" vertical="center" wrapText="1"/>
    </xf>
    <xf numFmtId="10" fontId="1" fillId="2" borderId="131" xfId="0" applyNumberFormat="1" applyFont="1" applyFill="1" applyBorder="1" applyAlignment="1">
      <alignment horizontal="center" vertical="center" wrapText="1"/>
    </xf>
    <xf numFmtId="10" fontId="1" fillId="2" borderId="228" xfId="0" applyNumberFormat="1" applyFont="1" applyFill="1" applyBorder="1" applyAlignment="1">
      <alignment horizontal="center" vertical="center" wrapText="1"/>
    </xf>
    <xf numFmtId="10" fontId="1" fillId="2" borderId="93" xfId="0" applyNumberFormat="1" applyFont="1" applyFill="1" applyBorder="1" applyAlignment="1">
      <alignment horizontal="center" vertical="center" wrapText="1"/>
    </xf>
    <xf numFmtId="10" fontId="1" fillId="2" borderId="9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34" fillId="0" borderId="229" xfId="0" applyFont="1" applyFill="1" applyBorder="1" applyAlignment="1">
      <alignment vertical="center" wrapText="1"/>
    </xf>
    <xf numFmtId="0" fontId="34" fillId="0" borderId="230" xfId="0" applyFont="1" applyFill="1" applyBorder="1" applyAlignment="1">
      <alignment vertical="center" wrapText="1"/>
    </xf>
    <xf numFmtId="0" fontId="34" fillId="0" borderId="231" xfId="0" applyFont="1" applyFill="1" applyBorder="1" applyAlignment="1">
      <alignment vertical="center" wrapText="1"/>
    </xf>
    <xf numFmtId="0" fontId="2" fillId="0" borderId="23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3" xfId="0" applyFont="1" applyBorder="1" applyAlignment="1">
      <alignment horizontal="center" vertical="center" wrapText="1"/>
    </xf>
    <xf numFmtId="0" fontId="34" fillId="0" borderId="234" xfId="0" applyFont="1" applyBorder="1" applyAlignment="1">
      <alignment vertical="center" wrapText="1"/>
    </xf>
    <xf numFmtId="0" fontId="34" fillId="0" borderId="230" xfId="0" applyFont="1" applyBorder="1" applyAlignment="1">
      <alignment vertical="center" wrapText="1"/>
    </xf>
    <xf numFmtId="0" fontId="34" fillId="0" borderId="231" xfId="0" applyFont="1" applyBorder="1" applyAlignment="1">
      <alignment vertical="center" wrapText="1"/>
    </xf>
    <xf numFmtId="0" fontId="2" fillId="0" borderId="2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4" fillId="0" borderId="229" xfId="0" applyFont="1" applyBorder="1" applyAlignment="1">
      <alignment vertical="center" wrapText="1"/>
    </xf>
    <xf numFmtId="0" fontId="34" fillId="0" borderId="236" xfId="0" applyFont="1" applyBorder="1" applyAlignment="1">
      <alignment vertical="top" wrapText="1"/>
    </xf>
    <xf numFmtId="0" fontId="34" fillId="0" borderId="65" xfId="0" applyFont="1" applyBorder="1" applyAlignment="1">
      <alignment vertical="top" wrapText="1"/>
    </xf>
    <xf numFmtId="0" fontId="34" fillId="0" borderId="237" xfId="0" applyFont="1" applyBorder="1" applyAlignment="1">
      <alignment vertical="top" wrapText="1"/>
    </xf>
    <xf numFmtId="0" fontId="34" fillId="0" borderId="49" xfId="0" applyFont="1" applyBorder="1" applyAlignment="1">
      <alignment vertical="top" wrapText="1"/>
    </xf>
    <xf numFmtId="0" fontId="15" fillId="0" borderId="238" xfId="0" applyFont="1" applyBorder="1" applyAlignment="1">
      <alignment horizontal="center"/>
    </xf>
    <xf numFmtId="0" fontId="19" fillId="0" borderId="239" xfId="0" applyFont="1" applyBorder="1" applyAlignment="1">
      <alignment/>
    </xf>
    <xf numFmtId="0" fontId="19" fillId="0" borderId="240" xfId="0" applyFont="1" applyBorder="1" applyAlignment="1">
      <alignment/>
    </xf>
    <xf numFmtId="0" fontId="15" fillId="0" borderId="24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3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37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4" fillId="0" borderId="57" xfId="0" applyFont="1" applyBorder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24" fillId="0" borderId="200" xfId="0" applyFont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58" xfId="0" applyFont="1" applyFill="1" applyBorder="1" applyAlignment="1">
      <alignment horizontal="center" vertical="center" wrapText="1"/>
    </xf>
    <xf numFmtId="0" fontId="24" fillId="4" borderId="59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10" fontId="24" fillId="2" borderId="208" xfId="0" applyNumberFormat="1" applyFont="1" applyFill="1" applyBorder="1" applyAlignment="1">
      <alignment horizontal="center" vertical="center" wrapText="1"/>
    </xf>
    <xf numFmtId="10" fontId="24" fillId="2" borderId="84" xfId="0" applyNumberFormat="1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0" borderId="242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24" fillId="0" borderId="243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17" fillId="0" borderId="244" xfId="0" applyFont="1" applyBorder="1" applyAlignment="1">
      <alignment horizontal="justify"/>
    </xf>
    <xf numFmtId="0" fontId="21" fillId="0" borderId="245" xfId="0" applyFont="1" applyBorder="1" applyAlignment="1">
      <alignment horizontal="justify"/>
    </xf>
    <xf numFmtId="0" fontId="21" fillId="0" borderId="246" xfId="0" applyFont="1" applyBorder="1" applyAlignment="1">
      <alignment horizontal="justify"/>
    </xf>
    <xf numFmtId="0" fontId="2" fillId="0" borderId="2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67" xfId="0" applyFont="1" applyBorder="1" applyAlignment="1">
      <alignment vertical="top" wrapText="1"/>
    </xf>
    <xf numFmtId="0" fontId="20" fillId="0" borderId="247" xfId="0" applyFont="1" applyBorder="1" applyAlignment="1">
      <alignment vertical="top" wrapText="1"/>
    </xf>
    <xf numFmtId="0" fontId="24" fillId="0" borderId="232" xfId="0" applyFont="1" applyBorder="1" applyAlignment="1">
      <alignment vertical="top" wrapText="1"/>
    </xf>
    <xf numFmtId="0" fontId="24" fillId="0" borderId="56" xfId="0" applyFont="1" applyBorder="1" applyAlignment="1">
      <alignment vertical="top" wrapText="1"/>
    </xf>
    <xf numFmtId="0" fontId="20" fillId="0" borderId="248" xfId="0" applyFont="1" applyBorder="1" applyAlignment="1">
      <alignment horizontal="center" vertical="center" wrapText="1"/>
    </xf>
    <xf numFmtId="0" fontId="20" fillId="0" borderId="24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25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0" fillId="0" borderId="251" xfId="0" applyFont="1" applyBorder="1" applyAlignment="1">
      <alignment horizontal="center" vertical="center" wrapText="1"/>
    </xf>
    <xf numFmtId="0" fontId="24" fillId="0" borderId="57" xfId="0" applyFont="1" applyBorder="1" applyAlignment="1">
      <alignment vertical="top" wrapText="1"/>
    </xf>
    <xf numFmtId="0" fontId="16" fillId="0" borderId="252" xfId="0" applyFont="1" applyBorder="1" applyAlignment="1">
      <alignment vertical="center" wrapText="1"/>
    </xf>
    <xf numFmtId="0" fontId="16" fillId="0" borderId="253" xfId="0" applyFont="1" applyBorder="1" applyAlignment="1">
      <alignment vertical="center" wrapText="1"/>
    </xf>
    <xf numFmtId="0" fontId="16" fillId="0" borderId="232" xfId="0" applyFont="1" applyBorder="1" applyAlignment="1">
      <alignment vertical="center" wrapText="1"/>
    </xf>
    <xf numFmtId="0" fontId="16" fillId="0" borderId="56" xfId="0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16" fillId="0" borderId="200" xfId="0" applyFont="1" applyBorder="1" applyAlignment="1">
      <alignment vertical="center" wrapText="1"/>
    </xf>
    <xf numFmtId="0" fontId="15" fillId="0" borderId="254" xfId="0" applyFont="1" applyBorder="1" applyAlignment="1">
      <alignment horizontal="center"/>
    </xf>
    <xf numFmtId="0" fontId="19" fillId="0" borderId="255" xfId="0" applyFont="1" applyBorder="1" applyAlignment="1">
      <alignment/>
    </xf>
    <xf numFmtId="0" fontId="19" fillId="0" borderId="256" xfId="0" applyFont="1" applyBorder="1" applyAlignment="1">
      <alignment/>
    </xf>
    <xf numFmtId="0" fontId="2" fillId="0" borderId="257" xfId="0" applyFont="1" applyBorder="1" applyAlignment="1">
      <alignment horizontal="center" vertical="center" wrapText="1"/>
    </xf>
    <xf numFmtId="0" fontId="2" fillId="0" borderId="258" xfId="0" applyFont="1" applyBorder="1" applyAlignment="1">
      <alignment horizontal="center" vertical="center" wrapText="1"/>
    </xf>
    <xf numFmtId="0" fontId="2" fillId="0" borderId="25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73" xfId="0" applyFont="1" applyBorder="1" applyAlignment="1">
      <alignment horizontal="center" vertical="center" wrapText="1"/>
    </xf>
    <xf numFmtId="0" fontId="15" fillId="0" borderId="169" xfId="0" applyFont="1" applyBorder="1" applyAlignment="1">
      <alignment horizontal="center" vertical="center" wrapText="1"/>
    </xf>
    <xf numFmtId="0" fontId="15" fillId="0" borderId="133" xfId="0" applyFont="1" applyBorder="1" applyAlignment="1">
      <alignment horizontal="center" vertical="center" wrapText="1"/>
    </xf>
    <xf numFmtId="0" fontId="15" fillId="0" borderId="16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9" xfId="0" applyFont="1" applyBorder="1" applyAlignment="1">
      <alignment horizontal="center" vertical="center" wrapText="1"/>
    </xf>
    <xf numFmtId="0" fontId="15" fillId="0" borderId="260" xfId="0" applyFont="1" applyBorder="1" applyAlignment="1">
      <alignment horizontal="center" vertical="center" wrapText="1"/>
    </xf>
    <xf numFmtId="0" fontId="1" fillId="0" borderId="261" xfId="0" applyFont="1" applyBorder="1" applyAlignment="1">
      <alignment horizontal="center" vertical="center" wrapText="1"/>
    </xf>
    <xf numFmtId="0" fontId="1" fillId="0" borderId="262" xfId="0" applyFont="1" applyBorder="1" applyAlignment="1">
      <alignment horizontal="center" vertical="center" wrapText="1"/>
    </xf>
    <xf numFmtId="0" fontId="1" fillId="0" borderId="24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0" fillId="0" borderId="263" xfId="0" applyFont="1" applyBorder="1" applyAlignment="1">
      <alignment horizontal="center" vertical="center" wrapText="1"/>
    </xf>
    <xf numFmtId="0" fontId="5" fillId="0" borderId="254" xfId="0" applyFont="1" applyBorder="1" applyAlignment="1">
      <alignment horizontal="center"/>
    </xf>
    <xf numFmtId="0" fontId="6" fillId="0" borderId="255" xfId="0" applyFont="1" applyBorder="1" applyAlignment="1">
      <alignment/>
    </xf>
    <xf numFmtId="0" fontId="6" fillId="0" borderId="256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6" fillId="0" borderId="169" xfId="0" applyFont="1" applyBorder="1" applyAlignment="1">
      <alignment horizontal="center" vertical="center" wrapText="1"/>
    </xf>
    <xf numFmtId="0" fontId="16" fillId="0" borderId="160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24" fillId="0" borderId="264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center" wrapText="1"/>
    </xf>
    <xf numFmtId="0" fontId="2" fillId="0" borderId="57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16" fillId="0" borderId="265" xfId="0" applyFont="1" applyBorder="1" applyAlignment="1">
      <alignment vertical="center" wrapText="1"/>
    </xf>
    <xf numFmtId="0" fontId="16" fillId="0" borderId="264" xfId="0" applyFont="1" applyBorder="1" applyAlignment="1">
      <alignment vertical="center" wrapText="1"/>
    </xf>
    <xf numFmtId="0" fontId="35" fillId="0" borderId="229" xfId="0" applyFont="1" applyFill="1" applyBorder="1" applyAlignment="1">
      <alignment vertical="center"/>
    </xf>
    <xf numFmtId="0" fontId="0" fillId="0" borderId="230" xfId="0" applyBorder="1" applyAlignment="1">
      <alignment vertical="center"/>
    </xf>
    <xf numFmtId="0" fontId="0" fillId="0" borderId="231" xfId="0" applyBorder="1" applyAlignment="1">
      <alignment vertical="center"/>
    </xf>
    <xf numFmtId="0" fontId="1" fillId="0" borderId="266" xfId="0" applyFont="1" applyBorder="1" applyAlignment="1">
      <alignment horizontal="center" vertical="center" wrapText="1"/>
    </xf>
    <xf numFmtId="0" fontId="20" fillId="0" borderId="267" xfId="0" applyFont="1" applyBorder="1" applyAlignment="1">
      <alignment horizontal="center" vertical="center" wrapText="1"/>
    </xf>
    <xf numFmtId="0" fontId="16" fillId="0" borderId="57" xfId="0" applyFont="1" applyBorder="1" applyAlignment="1">
      <alignment vertical="top" wrapText="1"/>
    </xf>
    <xf numFmtId="0" fontId="16" fillId="0" borderId="232" xfId="0" applyFont="1" applyBorder="1" applyAlignment="1">
      <alignment vertical="top" wrapText="1"/>
    </xf>
    <xf numFmtId="0" fontId="16" fillId="0" borderId="200" xfId="0" applyFont="1" applyBorder="1" applyAlignment="1">
      <alignment vertical="top" wrapText="1"/>
    </xf>
    <xf numFmtId="0" fontId="2" fillId="0" borderId="268" xfId="0" applyFont="1" applyBorder="1" applyAlignment="1">
      <alignment horizontal="center" vertical="center" wrapText="1"/>
    </xf>
    <xf numFmtId="0" fontId="2" fillId="0" borderId="269" xfId="0" applyFont="1" applyBorder="1" applyAlignment="1">
      <alignment horizontal="center" vertical="center" wrapText="1"/>
    </xf>
    <xf numFmtId="0" fontId="2" fillId="0" borderId="251" xfId="0" applyFont="1" applyBorder="1" applyAlignment="1">
      <alignment horizontal="center" vertical="center" wrapText="1"/>
    </xf>
    <xf numFmtId="0" fontId="2" fillId="0" borderId="27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63" xfId="0" applyFont="1" applyBorder="1" applyAlignment="1">
      <alignment horizontal="center" vertical="center" wrapText="1"/>
    </xf>
    <xf numFmtId="0" fontId="16" fillId="0" borderId="271" xfId="0" applyFont="1" applyBorder="1" applyAlignment="1">
      <alignment horizontal="center" vertical="center" wrapText="1"/>
    </xf>
    <xf numFmtId="0" fontId="16" fillId="0" borderId="269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6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8" xfId="0" applyFont="1" applyBorder="1" applyAlignment="1">
      <alignment horizontal="center" vertical="center" wrapText="1"/>
    </xf>
    <xf numFmtId="0" fontId="15" fillId="0" borderId="272" xfId="0" applyFont="1" applyBorder="1" applyAlignment="1">
      <alignment horizontal="center" vertical="center" wrapText="1"/>
    </xf>
    <xf numFmtId="0" fontId="15" fillId="0" borderId="27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7" fillId="0" borderId="274" xfId="0" applyFont="1" applyBorder="1" applyAlignment="1">
      <alignment horizontal="center" vertical="center" wrapText="1"/>
    </xf>
    <xf numFmtId="0" fontId="1" fillId="0" borderId="274" xfId="0" applyFont="1" applyBorder="1" applyAlignment="1">
      <alignment horizontal="center" vertical="center" wrapText="1"/>
    </xf>
    <xf numFmtId="0" fontId="27" fillId="0" borderId="24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74" xfId="0" applyFont="1" applyBorder="1" applyAlignment="1">
      <alignment horizontal="center" vertical="center" wrapText="1"/>
    </xf>
    <xf numFmtId="0" fontId="27" fillId="0" borderId="249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top" wrapText="1"/>
    </xf>
    <xf numFmtId="0" fontId="16" fillId="0" borderId="242" xfId="0" applyFont="1" applyBorder="1" applyAlignment="1">
      <alignment vertical="top" wrapText="1"/>
    </xf>
    <xf numFmtId="0" fontId="27" fillId="0" borderId="251" xfId="0" applyFont="1" applyBorder="1" applyAlignment="1">
      <alignment horizontal="center" vertical="center" wrapText="1"/>
    </xf>
    <xf numFmtId="0" fontId="38" fillId="0" borderId="275" xfId="0" applyFont="1" applyBorder="1" applyAlignment="1">
      <alignment vertical="center" wrapText="1"/>
    </xf>
    <xf numFmtId="0" fontId="39" fillId="0" borderId="276" xfId="0" applyFont="1" applyBorder="1" applyAlignment="1">
      <alignment vertical="center"/>
    </xf>
    <xf numFmtId="0" fontId="16" fillId="0" borderId="275" xfId="0" applyFont="1" applyBorder="1" applyAlignment="1">
      <alignment vertical="center" wrapText="1"/>
    </xf>
    <xf numFmtId="0" fontId="16" fillId="0" borderId="193" xfId="0" applyFont="1" applyBorder="1" applyAlignment="1">
      <alignment vertical="center" wrapText="1"/>
    </xf>
    <xf numFmtId="0" fontId="38" fillId="0" borderId="242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166" xfId="0" applyFont="1" applyBorder="1" applyAlignment="1">
      <alignment horizontal="center" vertical="center" wrapText="1"/>
    </xf>
    <xf numFmtId="0" fontId="2" fillId="0" borderId="222" xfId="0" applyFont="1" applyBorder="1" applyAlignment="1">
      <alignment horizontal="center" vertical="center" wrapText="1"/>
    </xf>
    <xf numFmtId="0" fontId="17" fillId="0" borderId="2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9" xfId="0" applyFont="1" applyBorder="1" applyAlignment="1">
      <alignment horizontal="center" vertical="center" wrapText="1"/>
    </xf>
    <xf numFmtId="0" fontId="1" fillId="0" borderId="277" xfId="0" applyFont="1" applyBorder="1" applyAlignment="1">
      <alignment horizontal="center" vertical="center" wrapText="1"/>
    </xf>
    <xf numFmtId="0" fontId="20" fillId="0" borderId="278" xfId="0" applyFont="1" applyBorder="1" applyAlignment="1">
      <alignment horizontal="center" vertical="center" wrapText="1"/>
    </xf>
    <xf numFmtId="0" fontId="1" fillId="0" borderId="27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2" fillId="0" borderId="232" xfId="0" applyFont="1" applyBorder="1" applyAlignment="1">
      <alignment vertical="center" wrapText="1"/>
    </xf>
    <xf numFmtId="0" fontId="2" fillId="0" borderId="253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200" xfId="0" applyFont="1" applyFill="1" applyBorder="1" applyAlignment="1">
      <alignment vertical="center" wrapText="1"/>
    </xf>
    <xf numFmtId="0" fontId="1" fillId="0" borderId="101" xfId="0" applyFont="1" applyBorder="1" applyAlignment="1">
      <alignment horizontal="center" vertical="center" wrapText="1"/>
    </xf>
    <xf numFmtId="0" fontId="20" fillId="0" borderId="280" xfId="0" applyFont="1" applyBorder="1" applyAlignment="1">
      <alignment horizontal="center" vertical="center" wrapText="1"/>
    </xf>
    <xf numFmtId="0" fontId="16" fillId="0" borderId="242" xfId="0" applyFont="1" applyBorder="1" applyAlignment="1">
      <alignment vertical="center" wrapText="1"/>
    </xf>
    <xf numFmtId="0" fontId="16" fillId="0" borderId="130" xfId="0" applyFont="1" applyBorder="1" applyAlignment="1">
      <alignment vertical="center" wrapText="1"/>
    </xf>
    <xf numFmtId="0" fontId="16" fillId="2" borderId="281" xfId="0" applyFont="1" applyFill="1" applyBorder="1" applyAlignment="1">
      <alignment vertical="center" wrapText="1"/>
    </xf>
    <xf numFmtId="0" fontId="16" fillId="2" borderId="282" xfId="0" applyFont="1" applyFill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2" borderId="242" xfId="0" applyFont="1" applyFill="1" applyBorder="1" applyAlignment="1">
      <alignment vertical="center" wrapText="1"/>
    </xf>
    <xf numFmtId="0" fontId="16" fillId="2" borderId="283" xfId="0" applyFont="1" applyFill="1" applyBorder="1" applyAlignment="1">
      <alignment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5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6" fillId="0" borderId="184" xfId="0" applyFont="1" applyBorder="1" applyAlignment="1">
      <alignment horizontal="center" vertical="center" wrapText="1"/>
    </xf>
    <xf numFmtId="0" fontId="1" fillId="0" borderId="219" xfId="0" applyFont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27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0" fillId="0" borderId="284" xfId="0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 wrapText="1"/>
    </xf>
    <xf numFmtId="0" fontId="28" fillId="0" borderId="223" xfId="0" applyFont="1" applyFill="1" applyBorder="1" applyAlignment="1">
      <alignment horizontal="center" vertical="center" wrapText="1"/>
    </xf>
    <xf numFmtId="0" fontId="27" fillId="0" borderId="158" xfId="0" applyFont="1" applyFill="1" applyBorder="1" applyAlignment="1">
      <alignment horizontal="center" vertical="center" wrapText="1"/>
    </xf>
    <xf numFmtId="0" fontId="20" fillId="0" borderId="175" xfId="0" applyFont="1" applyBorder="1" applyAlignment="1">
      <alignment horizontal="center" vertical="center" wrapText="1"/>
    </xf>
    <xf numFmtId="0" fontId="30" fillId="0" borderId="16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24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wrapText="1"/>
    </xf>
    <xf numFmtId="0" fontId="20" fillId="0" borderId="285" xfId="0" applyFont="1" applyFill="1" applyBorder="1" applyAlignment="1">
      <alignment horizontal="center"/>
    </xf>
    <xf numFmtId="0" fontId="20" fillId="0" borderId="286" xfId="0" applyFont="1" applyFill="1" applyBorder="1" applyAlignment="1">
      <alignment horizontal="center"/>
    </xf>
    <xf numFmtId="0" fontId="18" fillId="0" borderId="287" xfId="0" applyFont="1" applyFill="1" applyBorder="1" applyAlignment="1">
      <alignment horizontal="center" vertical="center"/>
    </xf>
    <xf numFmtId="0" fontId="18" fillId="0" borderId="288" xfId="0" applyFont="1" applyFill="1" applyBorder="1" applyAlignment="1">
      <alignment horizontal="center" vertical="center"/>
    </xf>
    <xf numFmtId="0" fontId="18" fillId="0" borderId="226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 wrapText="1"/>
    </xf>
    <xf numFmtId="0" fontId="20" fillId="0" borderId="142" xfId="0" applyFont="1" applyFill="1" applyBorder="1" applyAlignment="1">
      <alignment horizontal="center" vertical="center" wrapText="1"/>
    </xf>
    <xf numFmtId="0" fontId="20" fillId="0" borderId="289" xfId="0" applyFont="1" applyFill="1" applyBorder="1" applyAlignment="1">
      <alignment horizontal="center"/>
    </xf>
    <xf numFmtId="0" fontId="18" fillId="0" borderId="206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158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7" fillId="0" borderId="206" xfId="0" applyFont="1" applyFill="1" applyBorder="1" applyAlignment="1">
      <alignment horizontal="center" vertical="center" wrapText="1"/>
    </xf>
    <xf numFmtId="0" fontId="20" fillId="0" borderId="290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 wrapText="1"/>
    </xf>
    <xf numFmtId="0" fontId="27" fillId="0" borderId="144" xfId="0" applyFont="1" applyFill="1" applyBorder="1" applyAlignment="1">
      <alignment horizontal="center" vertical="center" wrapText="1"/>
    </xf>
    <xf numFmtId="0" fontId="20" fillId="0" borderId="29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0" fillId="0" borderId="273" xfId="0" applyFont="1" applyFill="1" applyBorder="1" applyAlignment="1">
      <alignment horizontal="center" vertical="center"/>
    </xf>
    <xf numFmtId="0" fontId="28" fillId="0" borderId="167" xfId="0" applyFont="1" applyFill="1" applyBorder="1" applyAlignment="1">
      <alignment horizontal="center" vertical="center" wrapText="1"/>
    </xf>
    <xf numFmtId="0" fontId="28" fillId="0" borderId="164" xfId="0" applyFont="1" applyFill="1" applyBorder="1" applyAlignment="1">
      <alignment horizontal="center" vertical="center" wrapText="1"/>
    </xf>
    <xf numFmtId="0" fontId="19" fillId="0" borderId="292" xfId="0" applyFont="1" applyFill="1" applyBorder="1" applyAlignment="1" applyProtection="1">
      <alignment/>
      <protection locked="0"/>
    </xf>
    <xf numFmtId="0" fontId="19" fillId="0" borderId="293" xfId="0" applyFont="1" applyBorder="1" applyAlignment="1">
      <alignment/>
    </xf>
    <xf numFmtId="0" fontId="31" fillId="0" borderId="18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5" fillId="0" borderId="219" xfId="0" applyFont="1" applyBorder="1" applyAlignment="1">
      <alignment/>
    </xf>
    <xf numFmtId="0" fontId="27" fillId="0" borderId="14" xfId="0" applyFont="1" applyFill="1" applyBorder="1" applyAlignment="1" applyProtection="1">
      <alignment vertical="center"/>
      <protection locked="0"/>
    </xf>
    <xf numFmtId="0" fontId="20" fillId="0" borderId="294" xfId="0" applyFont="1" applyBorder="1" applyAlignment="1">
      <alignment vertical="center"/>
    </xf>
    <xf numFmtId="0" fontId="19" fillId="0" borderId="295" xfId="0" applyFont="1" applyFill="1" applyBorder="1" applyAlignment="1" applyProtection="1">
      <alignment/>
      <protection locked="0"/>
    </xf>
    <xf numFmtId="0" fontId="19" fillId="0" borderId="296" xfId="0" applyFont="1" applyBorder="1" applyAlignment="1">
      <alignment/>
    </xf>
    <xf numFmtId="0" fontId="19" fillId="0" borderId="292" xfId="0" applyFont="1" applyBorder="1" applyAlignment="1">
      <alignment/>
    </xf>
    <xf numFmtId="0" fontId="31" fillId="0" borderId="229" xfId="0" applyFont="1" applyFill="1" applyBorder="1" applyAlignment="1" applyProtection="1">
      <alignment vertical="center"/>
      <protection locked="0"/>
    </xf>
    <xf numFmtId="0" fontId="25" fillId="0" borderId="230" xfId="0" applyFont="1" applyBorder="1" applyAlignment="1">
      <alignment/>
    </xf>
    <xf numFmtId="0" fontId="25" fillId="0" borderId="231" xfId="0" applyFont="1" applyBorder="1" applyAlignment="1">
      <alignment/>
    </xf>
    <xf numFmtId="0" fontId="18" fillId="0" borderId="297" xfId="0" applyFont="1" applyFill="1" applyBorder="1" applyAlignment="1" applyProtection="1">
      <alignment horizontal="center" vertical="center"/>
      <protection locked="0"/>
    </xf>
    <xf numFmtId="0" fontId="18" fillId="0" borderId="298" xfId="0" applyFont="1" applyFill="1" applyBorder="1" applyAlignment="1" applyProtection="1">
      <alignment horizontal="center" vertical="center"/>
      <protection locked="0"/>
    </xf>
    <xf numFmtId="0" fontId="18" fillId="0" borderId="299" xfId="0" applyFont="1" applyFill="1" applyBorder="1" applyAlignment="1" applyProtection="1">
      <alignment horizontal="center" vertical="center"/>
      <protection locked="0"/>
    </xf>
    <xf numFmtId="0" fontId="18" fillId="0" borderId="300" xfId="0" applyFont="1" applyFill="1" applyBorder="1" applyAlignment="1" applyProtection="1">
      <alignment horizontal="center" vertical="center"/>
      <protection locked="0"/>
    </xf>
    <xf numFmtId="0" fontId="27" fillId="0" borderId="301" xfId="0" applyFont="1" applyFill="1" applyBorder="1" applyAlignment="1" applyProtection="1">
      <alignment vertical="center" wrapText="1"/>
      <protection locked="0"/>
    </xf>
    <xf numFmtId="0" fontId="20" fillId="0" borderId="302" xfId="0" applyFont="1" applyFill="1" applyBorder="1" applyAlignment="1" applyProtection="1">
      <alignment vertical="center" wrapText="1"/>
      <protection locked="0"/>
    </xf>
    <xf numFmtId="0" fontId="27" fillId="0" borderId="143" xfId="0" applyFont="1" applyFill="1" applyBorder="1" applyAlignment="1" applyProtection="1">
      <alignment horizontal="center" vertical="center" wrapText="1"/>
      <protection locked="0"/>
    </xf>
    <xf numFmtId="0" fontId="20" fillId="0" borderId="289" xfId="0" applyFont="1" applyFill="1" applyBorder="1" applyAlignment="1" applyProtection="1">
      <alignment horizontal="center" vertical="center" wrapText="1"/>
      <protection locked="0"/>
    </xf>
    <xf numFmtId="0" fontId="18" fillId="0" borderId="137" xfId="0" applyFont="1" applyFill="1" applyBorder="1" applyAlignment="1" applyProtection="1">
      <alignment horizontal="center" wrapText="1"/>
      <protection locked="0"/>
    </xf>
    <xf numFmtId="0" fontId="18" fillId="0" borderId="138" xfId="0" applyFont="1" applyFill="1" applyBorder="1" applyAlignment="1" applyProtection="1">
      <alignment horizontal="center" wrapText="1"/>
      <protection locked="0"/>
    </xf>
    <xf numFmtId="0" fontId="18" fillId="0" borderId="303" xfId="0" applyFont="1" applyFill="1" applyBorder="1" applyAlignment="1" applyProtection="1">
      <alignment horizontal="center" wrapText="1"/>
      <protection locked="0"/>
    </xf>
    <xf numFmtId="0" fontId="19" fillId="0" borderId="137" xfId="0" applyFont="1" applyFill="1" applyBorder="1" applyAlignment="1" applyProtection="1">
      <alignment horizontal="center" vertical="center" wrapText="1"/>
      <protection locked="0"/>
    </xf>
    <xf numFmtId="0" fontId="19" fillId="0" borderId="138" xfId="0" applyFont="1" applyFill="1" applyBorder="1" applyAlignment="1" applyProtection="1">
      <alignment horizontal="center" vertical="center" wrapText="1"/>
      <protection locked="0"/>
    </xf>
    <xf numFmtId="0" fontId="19" fillId="0" borderId="141" xfId="0" applyFont="1" applyFill="1" applyBorder="1" applyAlignment="1" applyProtection="1">
      <alignment horizontal="center" vertical="center" wrapText="1"/>
      <protection locked="0"/>
    </xf>
    <xf numFmtId="0" fontId="19" fillId="0" borderId="247" xfId="0" applyFont="1" applyFill="1" applyBorder="1" applyAlignment="1">
      <alignment vertical="center" wrapText="1"/>
    </xf>
    <xf numFmtId="0" fontId="19" fillId="0" borderId="223" xfId="0" applyFont="1" applyFill="1" applyBorder="1" applyAlignment="1">
      <alignment vertical="center" wrapText="1"/>
    </xf>
    <xf numFmtId="0" fontId="19" fillId="0" borderId="167" xfId="0" applyFont="1" applyFill="1" applyBorder="1" applyAlignment="1">
      <alignment vertical="center" wrapText="1"/>
    </xf>
    <xf numFmtId="0" fontId="19" fillId="0" borderId="111" xfId="0" applyFont="1" applyFill="1" applyBorder="1" applyAlignment="1">
      <alignment vertical="center" wrapText="1"/>
    </xf>
    <xf numFmtId="0" fontId="18" fillId="0" borderId="304" xfId="0" applyFont="1" applyFill="1" applyBorder="1" applyAlignment="1">
      <alignment horizontal="center" vertical="center"/>
    </xf>
    <xf numFmtId="0" fontId="18" fillId="0" borderId="305" xfId="0" applyFont="1" applyFill="1" applyBorder="1" applyAlignment="1">
      <alignment horizontal="center" vertical="center"/>
    </xf>
    <xf numFmtId="0" fontId="18" fillId="0" borderId="306" xfId="0" applyFont="1" applyFill="1" applyBorder="1" applyAlignment="1">
      <alignment horizontal="center" vertical="center"/>
    </xf>
    <xf numFmtId="0" fontId="19" fillId="0" borderId="307" xfId="0" applyFont="1" applyFill="1" applyBorder="1" applyAlignment="1">
      <alignment horizontal="center" vertical="center" wrapText="1"/>
    </xf>
    <xf numFmtId="0" fontId="32" fillId="0" borderId="308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32" fillId="0" borderId="160" xfId="0" applyFont="1" applyFill="1" applyBorder="1" applyAlignment="1">
      <alignment/>
    </xf>
    <xf numFmtId="0" fontId="27" fillId="0" borderId="143" xfId="0" applyFont="1" applyFill="1" applyBorder="1" applyAlignment="1">
      <alignment horizontal="center" vertical="center" wrapText="1"/>
    </xf>
    <xf numFmtId="0" fontId="20" fillId="0" borderId="289" xfId="0" applyFont="1" applyFill="1" applyBorder="1" applyAlignment="1">
      <alignment horizontal="center" vertical="center" wrapText="1"/>
    </xf>
    <xf numFmtId="0" fontId="20" fillId="0" borderId="156" xfId="0" applyFont="1" applyFill="1" applyBorder="1" applyAlignment="1">
      <alignment horizontal="center" wrapText="1"/>
    </xf>
    <xf numFmtId="0" fontId="20" fillId="0" borderId="138" xfId="0" applyFont="1" applyFill="1" applyBorder="1" applyAlignment="1">
      <alignment horizontal="center" wrapText="1"/>
    </xf>
    <xf numFmtId="0" fontId="20" fillId="0" borderId="303" xfId="0" applyFont="1" applyFill="1" applyBorder="1" applyAlignment="1">
      <alignment horizontal="center" wrapText="1"/>
    </xf>
    <xf numFmtId="0" fontId="19" fillId="0" borderId="137" xfId="0" applyFont="1" applyFill="1" applyBorder="1" applyAlignment="1">
      <alignment horizontal="center" vertical="center" wrapText="1"/>
    </xf>
    <xf numFmtId="0" fontId="19" fillId="0" borderId="138" xfId="0" applyFont="1" applyFill="1" applyBorder="1" applyAlignment="1">
      <alignment horizontal="center" vertical="center" wrapText="1"/>
    </xf>
    <xf numFmtId="0" fontId="19" fillId="0" borderId="141" xfId="0" applyFont="1" applyFill="1" applyBorder="1" applyAlignment="1">
      <alignment horizontal="center" vertical="center" wrapText="1"/>
    </xf>
    <xf numFmtId="0" fontId="37" fillId="0" borderId="170" xfId="0" applyFont="1" applyFill="1" applyBorder="1" applyAlignment="1" applyProtection="1">
      <alignment horizontal="center" vertical="center"/>
      <protection locked="0"/>
    </xf>
    <xf numFmtId="0" fontId="37" fillId="0" borderId="282" xfId="0" applyFont="1" applyBorder="1" applyAlignment="1">
      <alignment horizontal="center" vertical="center"/>
    </xf>
    <xf numFmtId="0" fontId="37" fillId="0" borderId="281" xfId="0" applyFont="1" applyFill="1" applyBorder="1" applyAlignment="1" applyProtection="1">
      <alignment horizontal="center" vertical="center"/>
      <protection locked="0"/>
    </xf>
    <xf numFmtId="0" fontId="18" fillId="0" borderId="229" xfId="0" applyFont="1" applyBorder="1" applyAlignment="1">
      <alignment/>
    </xf>
    <xf numFmtId="0" fontId="18" fillId="0" borderId="230" xfId="0" applyFont="1" applyBorder="1" applyAlignment="1">
      <alignment/>
    </xf>
    <xf numFmtId="0" fontId="18" fillId="0" borderId="231" xfId="0" applyFont="1" applyBorder="1" applyAlignment="1">
      <alignment/>
    </xf>
    <xf numFmtId="0" fontId="19" fillId="0" borderId="229" xfId="0" applyFont="1" applyFill="1" applyBorder="1" applyAlignment="1" applyProtection="1">
      <alignment vertical="center"/>
      <protection locked="0"/>
    </xf>
    <xf numFmtId="0" fontId="19" fillId="0" borderId="230" xfId="0" applyFont="1" applyFill="1" applyBorder="1" applyAlignment="1" applyProtection="1">
      <alignment vertical="center"/>
      <protection locked="0"/>
    </xf>
    <xf numFmtId="0" fontId="32" fillId="0" borderId="230" xfId="0" applyFont="1" applyBorder="1" applyAlignment="1">
      <alignment vertical="center"/>
    </xf>
    <xf numFmtId="0" fontId="32" fillId="0" borderId="231" xfId="0" applyFont="1" applyBorder="1" applyAlignment="1">
      <alignment vertical="center"/>
    </xf>
    <xf numFmtId="0" fontId="27" fillId="0" borderId="309" xfId="0" applyFont="1" applyFill="1" applyBorder="1" applyAlignment="1" applyProtection="1">
      <alignment horizontal="center" vertical="center" wrapText="1"/>
      <protection locked="0"/>
    </xf>
    <xf numFmtId="0" fontId="27" fillId="0" borderId="149" xfId="0" applyFont="1" applyFill="1" applyBorder="1" applyAlignment="1" applyProtection="1">
      <alignment horizontal="center" vertical="center" wrapText="1"/>
      <protection locked="0"/>
    </xf>
    <xf numFmtId="0" fontId="18" fillId="0" borderId="137" xfId="0" applyFont="1" applyFill="1" applyBorder="1" applyAlignment="1" applyProtection="1">
      <alignment horizontal="center" vertical="center" wrapText="1"/>
      <protection locked="0"/>
    </xf>
    <xf numFmtId="0" fontId="18" fillId="0" borderId="138" xfId="0" applyFont="1" applyFill="1" applyBorder="1" applyAlignment="1" applyProtection="1">
      <alignment horizontal="center" vertical="center" wrapText="1"/>
      <protection locked="0"/>
    </xf>
    <xf numFmtId="0" fontId="18" fillId="0" borderId="303" xfId="0" applyFont="1" applyFill="1" applyBorder="1" applyAlignment="1" applyProtection="1">
      <alignment horizontal="center" vertical="center" wrapText="1"/>
      <protection locked="0"/>
    </xf>
    <xf numFmtId="0" fontId="19" fillId="0" borderId="156" xfId="0" applyFont="1" applyFill="1" applyBorder="1" applyAlignment="1" applyProtection="1">
      <alignment horizontal="center" vertical="center" wrapText="1"/>
      <protection locked="0"/>
    </xf>
    <xf numFmtId="0" fontId="27" fillId="0" borderId="307" xfId="0" applyFont="1" applyFill="1" applyBorder="1" applyAlignment="1" applyProtection="1">
      <alignment vertical="center" wrapText="1"/>
      <protection locked="0"/>
    </xf>
    <xf numFmtId="0" fontId="20" fillId="0" borderId="310" xfId="0" applyFont="1" applyBorder="1" applyAlignment="1">
      <alignment vertical="center" wrapText="1"/>
    </xf>
    <xf numFmtId="0" fontId="20" fillId="0" borderId="283" xfId="0" applyFont="1" applyFill="1" applyBorder="1" applyAlignment="1">
      <alignment vertical="center" wrapText="1"/>
    </xf>
    <xf numFmtId="0" fontId="20" fillId="0" borderId="120" xfId="0" applyFont="1" applyBorder="1" applyAlignment="1">
      <alignment vertical="center" wrapText="1"/>
    </xf>
    <xf numFmtId="0" fontId="30" fillId="0" borderId="167" xfId="0" applyFont="1" applyFill="1" applyBorder="1" applyAlignment="1" applyProtection="1">
      <alignment horizontal="center" vertical="center" wrapText="1"/>
      <protection locked="0"/>
    </xf>
    <xf numFmtId="0" fontId="18" fillId="0" borderId="164" xfId="0" applyFont="1" applyFill="1" applyBorder="1" applyAlignment="1" applyProtection="1">
      <alignment horizontal="center" vertical="center" wrapText="1"/>
      <protection locked="0"/>
    </xf>
    <xf numFmtId="0" fontId="30" fillId="0" borderId="247" xfId="0" applyFont="1" applyFill="1" applyBorder="1" applyAlignment="1" applyProtection="1">
      <alignment vertical="center" wrapText="1"/>
      <protection locked="0"/>
    </xf>
    <xf numFmtId="0" fontId="18" fillId="0" borderId="164" xfId="0" applyFont="1" applyFill="1" applyBorder="1" applyAlignment="1" applyProtection="1">
      <alignment vertical="center" wrapText="1"/>
      <protection locked="0"/>
    </xf>
    <xf numFmtId="0" fontId="30" fillId="0" borderId="167" xfId="0" applyFont="1" applyFill="1" applyBorder="1" applyAlignment="1" applyProtection="1">
      <alignment vertical="center" wrapText="1"/>
      <protection locked="0"/>
    </xf>
    <xf numFmtId="0" fontId="18" fillId="0" borderId="247" xfId="0" applyFont="1" applyFill="1" applyBorder="1" applyAlignment="1" applyProtection="1">
      <alignment vertical="center" wrapText="1"/>
      <protection locked="0"/>
    </xf>
    <xf numFmtId="0" fontId="30" fillId="0" borderId="247" xfId="0" applyFont="1" applyFill="1" applyBorder="1" applyAlignment="1" applyProtection="1">
      <alignment horizontal="center" vertical="center" wrapText="1"/>
      <protection locked="0"/>
    </xf>
    <xf numFmtId="0" fontId="18" fillId="0" borderId="223" xfId="0" applyFont="1" applyFill="1" applyBorder="1" applyAlignment="1" applyProtection="1">
      <alignment horizontal="center" vertical="center" wrapText="1"/>
      <protection locked="0"/>
    </xf>
    <xf numFmtId="0" fontId="18" fillId="0" borderId="287" xfId="0" applyFont="1" applyFill="1" applyBorder="1" applyAlignment="1" applyProtection="1">
      <alignment horizontal="center" vertical="center"/>
      <protection locked="0"/>
    </xf>
    <xf numFmtId="0" fontId="18" fillId="0" borderId="288" xfId="0" applyFont="1" applyFill="1" applyBorder="1" applyAlignment="1" applyProtection="1">
      <alignment horizontal="center" vertical="center"/>
      <protection locked="0"/>
    </xf>
    <xf numFmtId="0" fontId="18" fillId="0" borderId="226" xfId="0" applyFont="1" applyFill="1" applyBorder="1" applyAlignment="1" applyProtection="1">
      <alignment horizontal="center" vertical="center"/>
      <protection locked="0"/>
    </xf>
    <xf numFmtId="0" fontId="27" fillId="0" borderId="167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wrapText="1"/>
      <protection locked="0"/>
    </xf>
    <xf numFmtId="0" fontId="20" fillId="0" borderId="247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wrapText="1"/>
      <protection locked="0"/>
    </xf>
    <xf numFmtId="0" fontId="27" fillId="0" borderId="95" xfId="0" applyFont="1" applyFill="1" applyBorder="1" applyAlignment="1" applyProtection="1">
      <alignment horizontal="center" vertical="center" wrapText="1"/>
      <protection locked="0"/>
    </xf>
    <xf numFmtId="0" fontId="20" fillId="0" borderId="150" xfId="0" applyFont="1" applyFill="1" applyBorder="1" applyAlignment="1" applyProtection="1">
      <alignment horizontal="center" vertical="center" wrapText="1"/>
      <protection locked="0"/>
    </xf>
    <xf numFmtId="0" fontId="18" fillId="0" borderId="311" xfId="0" applyFont="1" applyFill="1" applyBorder="1" applyAlignment="1" applyProtection="1">
      <alignment horizontal="center" wrapText="1"/>
      <protection locked="0"/>
    </xf>
    <xf numFmtId="0" fontId="18" fillId="0" borderId="175" xfId="0" applyFont="1" applyFill="1" applyBorder="1" applyAlignment="1" applyProtection="1">
      <alignment horizontal="center" wrapText="1"/>
      <protection locked="0"/>
    </xf>
    <xf numFmtId="0" fontId="18" fillId="0" borderId="312" xfId="0" applyFont="1" applyFill="1" applyBorder="1" applyAlignment="1" applyProtection="1">
      <alignment horizontal="center" wrapText="1"/>
      <protection locked="0"/>
    </xf>
    <xf numFmtId="0" fontId="21" fillId="0" borderId="311" xfId="0" applyFont="1" applyFill="1" applyBorder="1" applyAlignment="1" applyProtection="1">
      <alignment horizontal="center" vertical="center" wrapText="1"/>
      <protection locked="0"/>
    </xf>
    <xf numFmtId="0" fontId="21" fillId="0" borderId="175" xfId="0" applyFont="1" applyFill="1" applyBorder="1" applyAlignment="1" applyProtection="1">
      <alignment horizontal="center" vertical="center" wrapText="1"/>
      <protection locked="0"/>
    </xf>
    <xf numFmtId="0" fontId="21" fillId="0" borderId="177" xfId="0" applyFont="1" applyFill="1" applyBorder="1" applyAlignment="1" applyProtection="1">
      <alignment horizontal="center" vertical="center" wrapText="1"/>
      <protection locked="0"/>
    </xf>
    <xf numFmtId="0" fontId="18" fillId="0" borderId="281" xfId="0" applyFont="1" applyFill="1" applyBorder="1" applyAlignment="1" applyProtection="1">
      <alignment vertical="center" wrapText="1"/>
      <protection locked="0"/>
    </xf>
    <xf numFmtId="0" fontId="18" fillId="0" borderId="282" xfId="0" applyFont="1" applyBorder="1" applyAlignment="1">
      <alignment vertical="center" wrapText="1"/>
    </xf>
    <xf numFmtId="0" fontId="18" fillId="0" borderId="193" xfId="0" applyFont="1" applyBorder="1" applyAlignment="1">
      <alignment vertical="center" wrapText="1"/>
    </xf>
    <xf numFmtId="0" fontId="32" fillId="0" borderId="230" xfId="0" applyFont="1" applyBorder="1" applyAlignment="1">
      <alignment/>
    </xf>
    <xf numFmtId="0" fontId="32" fillId="0" borderId="231" xfId="0" applyFont="1" applyBorder="1" applyAlignment="1">
      <alignment/>
    </xf>
    <xf numFmtId="0" fontId="32" fillId="0" borderId="229" xfId="0" applyFont="1" applyFill="1" applyBorder="1" applyAlignment="1" applyProtection="1">
      <alignment vertical="center"/>
      <protection locked="0"/>
    </xf>
    <xf numFmtId="0" fontId="18" fillId="0" borderId="199" xfId="0" applyFont="1" applyFill="1" applyBorder="1" applyAlignment="1" applyProtection="1">
      <alignment vertical="center" wrapText="1"/>
      <protection locked="0"/>
    </xf>
    <xf numFmtId="0" fontId="18" fillId="0" borderId="170" xfId="0" applyFont="1" applyBorder="1" applyAlignment="1">
      <alignment vertical="center" wrapText="1"/>
    </xf>
    <xf numFmtId="0" fontId="18" fillId="0" borderId="313" xfId="0" applyFont="1" applyFill="1" applyBorder="1" applyAlignment="1" applyProtection="1">
      <alignment horizontal="center" wrapText="1"/>
      <protection locked="0"/>
    </xf>
    <xf numFmtId="0" fontId="18" fillId="0" borderId="314" xfId="0" applyFont="1" applyFill="1" applyBorder="1" applyAlignment="1">
      <alignment horizontal="center" wrapText="1"/>
    </xf>
    <xf numFmtId="0" fontId="18" fillId="0" borderId="315" xfId="0" applyFont="1" applyFill="1" applyBorder="1" applyAlignment="1">
      <alignment horizontal="center" wrapText="1"/>
    </xf>
    <xf numFmtId="0" fontId="19" fillId="0" borderId="311" xfId="0" applyFont="1" applyFill="1" applyBorder="1" applyAlignment="1" applyProtection="1">
      <alignment horizontal="center" vertical="center" wrapText="1"/>
      <protection locked="0"/>
    </xf>
    <xf numFmtId="0" fontId="19" fillId="0" borderId="175" xfId="0" applyFont="1" applyFill="1" applyBorder="1" applyAlignment="1" applyProtection="1">
      <alignment horizontal="center" vertical="center" wrapText="1"/>
      <protection locked="0"/>
    </xf>
    <xf numFmtId="0" fontId="19" fillId="0" borderId="177" xfId="0" applyFont="1" applyFill="1" applyBorder="1" applyAlignment="1" applyProtection="1">
      <alignment horizontal="center" vertical="center" wrapText="1"/>
      <protection locked="0"/>
    </xf>
    <xf numFmtId="0" fontId="27" fillId="0" borderId="307" xfId="0" applyFont="1" applyFill="1" applyBorder="1" applyAlignment="1" applyProtection="1">
      <alignment horizontal="center" vertical="center" wrapText="1"/>
      <protection locked="0"/>
    </xf>
    <xf numFmtId="0" fontId="20" fillId="0" borderId="3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57" xfId="0" applyFont="1" applyBorder="1" applyAlignment="1">
      <alignment horizontal="center" vertical="center" wrapText="1"/>
    </xf>
    <xf numFmtId="0" fontId="32" fillId="0" borderId="181" xfId="0" applyFont="1" applyBorder="1" applyAlignment="1">
      <alignment/>
    </xf>
    <xf numFmtId="0" fontId="32" fillId="0" borderId="316" xfId="0" applyFont="1" applyBorder="1" applyAlignment="1">
      <alignment/>
    </xf>
    <xf numFmtId="0" fontId="18" fillId="0" borderId="170" xfId="0" applyFont="1" applyFill="1" applyBorder="1" applyAlignment="1" applyProtection="1">
      <alignment vertical="center" wrapText="1"/>
      <protection locked="0"/>
    </xf>
    <xf numFmtId="0" fontId="6" fillId="0" borderId="268" xfId="0" applyFont="1" applyFill="1" applyBorder="1" applyAlignment="1" applyProtection="1">
      <alignment vertical="center"/>
      <protection locked="0"/>
    </xf>
    <xf numFmtId="0" fontId="6" fillId="0" borderId="283" xfId="0" applyFont="1" applyBorder="1" applyAlignment="1">
      <alignment vertical="center"/>
    </xf>
    <xf numFmtId="0" fontId="9" fillId="0" borderId="307" xfId="0" applyFont="1" applyFill="1" applyBorder="1" applyAlignment="1" applyProtection="1">
      <alignment horizontal="center" vertical="center"/>
      <protection locked="0"/>
    </xf>
    <xf numFmtId="0" fontId="0" fillId="0" borderId="3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7" xfId="0" applyFont="1" applyBorder="1" applyAlignment="1">
      <alignment horizontal="center" vertical="center"/>
    </xf>
    <xf numFmtId="0" fontId="13" fillId="0" borderId="229" xfId="0" applyFont="1" applyFill="1" applyBorder="1" applyAlignment="1" applyProtection="1">
      <alignment horizontal="left" wrapText="1"/>
      <protection locked="0"/>
    </xf>
    <xf numFmtId="0" fontId="13" fillId="0" borderId="230" xfId="0" applyFont="1" applyFill="1" applyBorder="1" applyAlignment="1" applyProtection="1">
      <alignment horizontal="left" wrapText="1"/>
      <protection locked="0"/>
    </xf>
    <xf numFmtId="0" fontId="13" fillId="0" borderId="230" xfId="0" applyFont="1" applyFill="1" applyBorder="1" applyAlignment="1" applyProtection="1">
      <alignment horizontal="left"/>
      <protection locked="0"/>
    </xf>
    <xf numFmtId="0" fontId="13" fillId="0" borderId="231" xfId="0" applyFont="1" applyFill="1" applyBorder="1" applyAlignment="1" applyProtection="1">
      <alignment horizontal="left"/>
      <protection locked="0"/>
    </xf>
    <xf numFmtId="0" fontId="6" fillId="0" borderId="229" xfId="0" applyFont="1" applyFill="1" applyBorder="1" applyAlignment="1" applyProtection="1">
      <alignment vertical="center"/>
      <protection locked="0"/>
    </xf>
    <xf numFmtId="0" fontId="6" fillId="0" borderId="230" xfId="0" applyFont="1" applyFill="1" applyBorder="1" applyAlignment="1" applyProtection="1">
      <alignment vertical="center"/>
      <protection locked="0"/>
    </xf>
    <xf numFmtId="0" fontId="11" fillId="0" borderId="230" xfId="0" applyFont="1" applyBorder="1" applyAlignment="1">
      <alignment/>
    </xf>
    <xf numFmtId="0" fontId="11" fillId="0" borderId="231" xfId="0" applyFont="1" applyBorder="1" applyAlignment="1">
      <alignment/>
    </xf>
    <xf numFmtId="0" fontId="6" fillId="0" borderId="268" xfId="0" applyFont="1" applyFill="1" applyBorder="1" applyAlignment="1" applyProtection="1">
      <alignment/>
      <protection locked="0"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10" fillId="0" borderId="304" xfId="0" applyFont="1" applyFill="1" applyBorder="1" applyAlignment="1" applyProtection="1">
      <alignment horizontal="center" vertical="center"/>
      <protection locked="0"/>
    </xf>
    <xf numFmtId="0" fontId="10" fillId="0" borderId="317" xfId="0" applyFont="1" applyFill="1" applyBorder="1" applyAlignment="1" applyProtection="1">
      <alignment horizontal="center" vertical="center"/>
      <protection locked="0"/>
    </xf>
    <xf numFmtId="0" fontId="10" fillId="0" borderId="305" xfId="0" applyFont="1" applyFill="1" applyBorder="1" applyAlignment="1" applyProtection="1">
      <alignment horizontal="center" vertical="center"/>
      <protection locked="0"/>
    </xf>
    <xf numFmtId="0" fontId="10" fillId="0" borderId="306" xfId="0" applyFont="1" applyFill="1" applyBorder="1" applyAlignment="1" applyProtection="1">
      <alignment horizontal="center" vertical="center"/>
      <protection locked="0"/>
    </xf>
    <xf numFmtId="0" fontId="18" fillId="0" borderId="318" xfId="0" applyFont="1" applyFill="1" applyBorder="1" applyAlignment="1" applyProtection="1">
      <alignment horizontal="center" wrapText="1"/>
      <protection locked="0"/>
    </xf>
    <xf numFmtId="0" fontId="18" fillId="0" borderId="308" xfId="0" applyFont="1" applyFill="1" applyBorder="1" applyAlignment="1">
      <alignment horizontal="center" wrapText="1"/>
    </xf>
    <xf numFmtId="0" fontId="18" fillId="0" borderId="310" xfId="0" applyFont="1" applyFill="1" applyBorder="1" applyAlignment="1">
      <alignment horizontal="center" wrapText="1"/>
    </xf>
    <xf numFmtId="0" fontId="27" fillId="0" borderId="199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7" fillId="0" borderId="319" xfId="0" applyFont="1" applyFill="1" applyBorder="1" applyAlignment="1">
      <alignment vertical="center" wrapText="1"/>
    </xf>
    <xf numFmtId="0" fontId="20" fillId="0" borderId="171" xfId="0" applyFont="1" applyFill="1" applyBorder="1" applyAlignment="1">
      <alignment/>
    </xf>
    <xf numFmtId="0" fontId="30" fillId="0" borderId="170" xfId="0" applyFont="1" applyFill="1" applyBorder="1" applyAlignment="1">
      <alignment vertical="center" wrapText="1"/>
    </xf>
    <xf numFmtId="0" fontId="20" fillId="0" borderId="167" xfId="0" applyFont="1" applyBorder="1" applyAlignment="1">
      <alignment wrapText="1"/>
    </xf>
    <xf numFmtId="0" fontId="18" fillId="0" borderId="229" xfId="0" applyFont="1" applyFill="1" applyBorder="1" applyAlignment="1">
      <alignment horizontal="left" vertical="center"/>
    </xf>
    <xf numFmtId="0" fontId="20" fillId="0" borderId="230" xfId="0" applyFont="1" applyBorder="1" applyAlignment="1">
      <alignment horizontal="left"/>
    </xf>
    <xf numFmtId="0" fontId="20" fillId="0" borderId="231" xfId="0" applyFont="1" applyBorder="1" applyAlignment="1">
      <alignment horizontal="left"/>
    </xf>
    <xf numFmtId="0" fontId="20" fillId="0" borderId="230" xfId="0" applyFont="1" applyBorder="1" applyAlignment="1">
      <alignment horizontal="left" vertical="center"/>
    </xf>
    <xf numFmtId="0" fontId="20" fillId="0" borderId="231" xfId="0" applyFont="1" applyBorder="1" applyAlignment="1">
      <alignment horizontal="left" vertical="center"/>
    </xf>
    <xf numFmtId="0" fontId="18" fillId="0" borderId="167" xfId="0" applyFont="1" applyBorder="1" applyAlignment="1">
      <alignment/>
    </xf>
    <xf numFmtId="0" fontId="27" fillId="0" borderId="247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/>
    </xf>
    <xf numFmtId="0" fontId="19" fillId="0" borderId="320" xfId="0" applyFont="1" applyFill="1" applyBorder="1" applyAlignment="1">
      <alignment horizontal="center" vertical="center" wrapText="1"/>
    </xf>
    <xf numFmtId="0" fontId="18" fillId="0" borderId="321" xfId="0" applyFont="1" applyFill="1" applyBorder="1" applyAlignment="1">
      <alignment horizontal="center" wrapText="1"/>
    </xf>
    <xf numFmtId="0" fontId="18" fillId="0" borderId="199" xfId="0" applyFont="1" applyFill="1" applyBorder="1" applyAlignment="1">
      <alignment horizontal="center" vertical="center" wrapText="1"/>
    </xf>
    <xf numFmtId="0" fontId="18" fillId="0" borderId="322" xfId="0" applyFont="1" applyFill="1" applyBorder="1" applyAlignment="1">
      <alignment horizontal="center" wrapText="1"/>
    </xf>
    <xf numFmtId="0" fontId="19" fillId="0" borderId="143" xfId="0" applyFont="1" applyFill="1" applyBorder="1" applyAlignment="1">
      <alignment horizontal="center" vertical="center" wrapText="1"/>
    </xf>
    <xf numFmtId="0" fontId="19" fillId="0" borderId="150" xfId="0" applyFont="1" applyFill="1" applyBorder="1" applyAlignment="1">
      <alignment horizontal="center" vertical="center" wrapText="1"/>
    </xf>
    <xf numFmtId="0" fontId="18" fillId="0" borderId="201" xfId="0" applyFont="1" applyFill="1" applyBorder="1" applyAlignment="1">
      <alignment horizontal="center" wrapText="1"/>
    </xf>
    <xf numFmtId="0" fontId="18" fillId="0" borderId="202" xfId="0" applyFont="1" applyFill="1" applyBorder="1" applyAlignment="1">
      <alignment horizontal="center" wrapText="1"/>
    </xf>
    <xf numFmtId="0" fontId="18" fillId="0" borderId="323" xfId="0" applyFont="1" applyFill="1" applyBorder="1" applyAlignment="1">
      <alignment horizontal="center" wrapText="1"/>
    </xf>
    <xf numFmtId="0" fontId="19" fillId="0" borderId="201" xfId="0" applyFont="1" applyFill="1" applyBorder="1" applyAlignment="1">
      <alignment horizontal="center" vertical="center" wrapText="1"/>
    </xf>
    <xf numFmtId="0" fontId="19" fillId="0" borderId="202" xfId="0" applyFont="1" applyFill="1" applyBorder="1" applyAlignment="1">
      <alignment horizontal="center" vertical="center" wrapText="1"/>
    </xf>
    <xf numFmtId="0" fontId="19" fillId="0" borderId="190" xfId="0" applyFont="1" applyFill="1" applyBorder="1" applyAlignment="1">
      <alignment horizontal="center" vertical="center" wrapText="1"/>
    </xf>
    <xf numFmtId="0" fontId="30" fillId="0" borderId="320" xfId="0" applyFont="1" applyFill="1" applyBorder="1" applyAlignment="1">
      <alignment vertical="center" wrapText="1"/>
    </xf>
    <xf numFmtId="0" fontId="18" fillId="0" borderId="223" xfId="0" applyFont="1" applyFill="1" applyBorder="1" applyAlignment="1">
      <alignment vertical="center" wrapText="1"/>
    </xf>
    <xf numFmtId="0" fontId="30" fillId="0" borderId="111" xfId="0" applyFont="1" applyFill="1" applyBorder="1" applyAlignment="1">
      <alignment vertical="center" wrapText="1"/>
    </xf>
    <xf numFmtId="0" fontId="30" fillId="0" borderId="167" xfId="0" applyFont="1" applyFill="1" applyBorder="1" applyAlignment="1">
      <alignment vertical="center" wrapText="1"/>
    </xf>
    <xf numFmtId="0" fontId="30" fillId="0" borderId="223" xfId="0" applyFont="1" applyFill="1" applyBorder="1" applyAlignment="1">
      <alignment vertical="center" wrapText="1"/>
    </xf>
    <xf numFmtId="0" fontId="30" fillId="0" borderId="164" xfId="0" applyFont="1" applyFill="1" applyBorder="1" applyAlignment="1">
      <alignment vertical="center" wrapText="1"/>
    </xf>
    <xf numFmtId="0" fontId="18" fillId="0" borderId="297" xfId="0" applyFont="1" applyFill="1" applyBorder="1" applyAlignment="1">
      <alignment horizontal="center" vertical="center"/>
    </xf>
    <xf numFmtId="0" fontId="18" fillId="0" borderId="299" xfId="0" applyFont="1" applyFill="1" applyBorder="1" applyAlignment="1">
      <alignment horizontal="center" vertical="center"/>
    </xf>
    <xf numFmtId="0" fontId="18" fillId="0" borderId="300" xfId="0" applyFont="1" applyFill="1" applyBorder="1" applyAlignment="1">
      <alignment horizontal="center" vertical="center"/>
    </xf>
    <xf numFmtId="0" fontId="30" fillId="0" borderId="320" xfId="0" applyFont="1" applyFill="1" applyBorder="1" applyAlignment="1">
      <alignment horizontal="center" vertical="center" wrapText="1"/>
    </xf>
    <xf numFmtId="0" fontId="18" fillId="0" borderId="178" xfId="0" applyFont="1" applyFill="1" applyBorder="1" applyAlignment="1">
      <alignment horizontal="center" wrapText="1"/>
    </xf>
    <xf numFmtId="0" fontId="18" fillId="0" borderId="285" xfId="0" applyFont="1" applyFill="1" applyBorder="1" applyAlignment="1">
      <alignment horizontal="center" vertical="center" wrapText="1"/>
    </xf>
    <xf numFmtId="0" fontId="18" fillId="0" borderId="286" xfId="0" applyFont="1" applyFill="1" applyBorder="1" applyAlignment="1">
      <alignment horizontal="center" wrapText="1"/>
    </xf>
    <xf numFmtId="0" fontId="20" fillId="0" borderId="150" xfId="0" applyFont="1" applyFill="1" applyBorder="1" applyAlignment="1">
      <alignment horizontal="center" vertical="center" wrapText="1"/>
    </xf>
    <xf numFmtId="0" fontId="18" fillId="0" borderId="156" xfId="0" applyFont="1" applyFill="1" applyBorder="1" applyAlignment="1">
      <alignment horizontal="center" vertical="center" wrapText="1"/>
    </xf>
    <xf numFmtId="0" fontId="18" fillId="0" borderId="138" xfId="0" applyFont="1" applyFill="1" applyBorder="1" applyAlignment="1">
      <alignment horizontal="center" vertical="center" wrapText="1"/>
    </xf>
    <xf numFmtId="0" fontId="18" fillId="0" borderId="30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:P1"/>
    </sheetView>
  </sheetViews>
  <sheetFormatPr defaultColWidth="9.140625" defaultRowHeight="12.75"/>
  <cols>
    <col min="1" max="1" width="12.8515625" style="206" bestFit="1" customWidth="1"/>
    <col min="2" max="2" width="3.57421875" style="206" bestFit="1" customWidth="1"/>
    <col min="3" max="3" width="8.140625" style="206" customWidth="1"/>
    <col min="4" max="4" width="8.28125" style="206" customWidth="1"/>
    <col min="5" max="5" width="9.00390625" style="206" customWidth="1"/>
    <col min="6" max="6" width="8.421875" style="206" customWidth="1"/>
    <col min="7" max="7" width="8.421875" style="206" bestFit="1" customWidth="1"/>
    <col min="8" max="9" width="9.140625" style="206" customWidth="1"/>
    <col min="10" max="10" width="9.8515625" style="206" customWidth="1"/>
    <col min="11" max="12" width="9.140625" style="206" customWidth="1"/>
    <col min="13" max="13" width="9.7109375" style="206" customWidth="1"/>
    <col min="14" max="14" width="10.7109375" style="206" customWidth="1"/>
    <col min="15" max="15" width="7.00390625" style="206" customWidth="1"/>
    <col min="16" max="16" width="11.28125" style="206" customWidth="1"/>
  </cols>
  <sheetData>
    <row r="1" spans="1:17" ht="18" customHeight="1">
      <c r="A1" s="748" t="s">
        <v>58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50"/>
      <c r="Q1" s="32"/>
    </row>
    <row r="2" spans="1:17" ht="15" customHeight="1">
      <c r="A2" s="751" t="s">
        <v>173</v>
      </c>
      <c r="B2" s="707"/>
      <c r="C2" s="752" t="s">
        <v>10</v>
      </c>
      <c r="D2" s="755" t="s">
        <v>28</v>
      </c>
      <c r="E2" s="756"/>
      <c r="F2" s="756"/>
      <c r="G2" s="757"/>
      <c r="H2" s="761" t="s">
        <v>29</v>
      </c>
      <c r="I2" s="762"/>
      <c r="J2" s="762"/>
      <c r="K2" s="762"/>
      <c r="L2" s="762"/>
      <c r="M2" s="762"/>
      <c r="N2" s="762"/>
      <c r="O2" s="762"/>
      <c r="P2" s="763"/>
      <c r="Q2" s="32"/>
    </row>
    <row r="3" spans="1:17" ht="13.5" customHeight="1">
      <c r="A3" s="706"/>
      <c r="B3" s="703"/>
      <c r="C3" s="753"/>
      <c r="D3" s="758"/>
      <c r="E3" s="759"/>
      <c r="F3" s="759"/>
      <c r="G3" s="760"/>
      <c r="H3" s="764"/>
      <c r="I3" s="765"/>
      <c r="J3" s="765"/>
      <c r="K3" s="765"/>
      <c r="L3" s="765"/>
      <c r="M3" s="765"/>
      <c r="N3" s="765"/>
      <c r="O3" s="765"/>
      <c r="P3" s="766"/>
      <c r="Q3" s="32"/>
    </row>
    <row r="4" spans="1:17" ht="19.5" customHeight="1">
      <c r="A4" s="706"/>
      <c r="B4" s="703"/>
      <c r="C4" s="753"/>
      <c r="D4" s="726" t="s">
        <v>57</v>
      </c>
      <c r="E4" s="726" t="s">
        <v>56</v>
      </c>
      <c r="F4" s="726" t="s">
        <v>55</v>
      </c>
      <c r="G4" s="726" t="s">
        <v>30</v>
      </c>
      <c r="H4" s="726" t="s">
        <v>53</v>
      </c>
      <c r="I4" s="726" t="s">
        <v>54</v>
      </c>
      <c r="J4" s="726" t="s">
        <v>31</v>
      </c>
      <c r="K4" s="726" t="s">
        <v>48</v>
      </c>
      <c r="L4" s="726" t="s">
        <v>49</v>
      </c>
      <c r="M4" s="726" t="s">
        <v>50</v>
      </c>
      <c r="N4" s="726" t="s">
        <v>51</v>
      </c>
      <c r="O4" s="726" t="s">
        <v>32</v>
      </c>
      <c r="P4" s="728" t="s">
        <v>52</v>
      </c>
      <c r="Q4" s="32"/>
    </row>
    <row r="5" spans="1:17" ht="19.5" customHeight="1">
      <c r="A5" s="704"/>
      <c r="B5" s="705"/>
      <c r="C5" s="754"/>
      <c r="D5" s="727"/>
      <c r="E5" s="727"/>
      <c r="F5" s="727"/>
      <c r="G5" s="767"/>
      <c r="H5" s="727"/>
      <c r="I5" s="727"/>
      <c r="J5" s="767"/>
      <c r="K5" s="727"/>
      <c r="L5" s="727"/>
      <c r="M5" s="727"/>
      <c r="N5" s="727"/>
      <c r="O5" s="767"/>
      <c r="P5" s="729"/>
      <c r="Q5" s="32"/>
    </row>
    <row r="6" spans="1:17" ht="22.5" customHeight="1" thickBot="1">
      <c r="A6" s="744" t="s">
        <v>170</v>
      </c>
      <c r="B6" s="745"/>
      <c r="C6" s="745"/>
      <c r="D6" s="745"/>
      <c r="E6" s="745"/>
      <c r="F6" s="745"/>
      <c r="G6" s="746"/>
      <c r="H6" s="745"/>
      <c r="I6" s="745"/>
      <c r="J6" s="745"/>
      <c r="K6" s="745"/>
      <c r="L6" s="745"/>
      <c r="M6" s="745"/>
      <c r="N6" s="745"/>
      <c r="O6" s="745"/>
      <c r="P6" s="747"/>
      <c r="Q6" s="32"/>
    </row>
    <row r="7" spans="1:17" s="22" customFormat="1" ht="15" customHeight="1" thickTop="1">
      <c r="A7" s="736" t="s">
        <v>33</v>
      </c>
      <c r="B7" s="65" t="s">
        <v>1</v>
      </c>
      <c r="C7" s="66"/>
      <c r="D7" s="66"/>
      <c r="E7" s="66"/>
      <c r="F7" s="67"/>
      <c r="G7" s="68"/>
      <c r="H7" s="69"/>
      <c r="I7" s="66"/>
      <c r="J7" s="66"/>
      <c r="K7" s="66"/>
      <c r="L7" s="66"/>
      <c r="M7" s="66"/>
      <c r="N7" s="66"/>
      <c r="O7" s="66"/>
      <c r="P7" s="129"/>
      <c r="Q7" s="33"/>
    </row>
    <row r="8" spans="1:17" s="23" customFormat="1" ht="15" customHeight="1">
      <c r="A8" s="742"/>
      <c r="B8" s="71" t="s">
        <v>2</v>
      </c>
      <c r="C8" s="72">
        <v>1</v>
      </c>
      <c r="D8" s="299">
        <f>IF($C7=0,0%,(D7/$C7))</f>
        <v>0</v>
      </c>
      <c r="E8" s="299">
        <f aca="true" t="shared" si="0" ref="E8:P8">IF($C7=0,0%,(E7/$C7))</f>
        <v>0</v>
      </c>
      <c r="F8" s="300">
        <f t="shared" si="0"/>
        <v>0</v>
      </c>
      <c r="G8" s="301">
        <f t="shared" si="0"/>
        <v>0</v>
      </c>
      <c r="H8" s="299">
        <f t="shared" si="0"/>
        <v>0</v>
      </c>
      <c r="I8" s="299">
        <f t="shared" si="0"/>
        <v>0</v>
      </c>
      <c r="J8" s="299">
        <f t="shared" si="0"/>
        <v>0</v>
      </c>
      <c r="K8" s="299">
        <f t="shared" si="0"/>
        <v>0</v>
      </c>
      <c r="L8" s="299">
        <f t="shared" si="0"/>
        <v>0</v>
      </c>
      <c r="M8" s="299">
        <f t="shared" si="0"/>
        <v>0</v>
      </c>
      <c r="N8" s="299">
        <f t="shared" si="0"/>
        <v>0</v>
      </c>
      <c r="O8" s="299">
        <f t="shared" si="0"/>
        <v>0</v>
      </c>
      <c r="P8" s="303">
        <f t="shared" si="0"/>
        <v>0</v>
      </c>
      <c r="Q8" s="34"/>
    </row>
    <row r="9" spans="1:17" s="22" customFormat="1" ht="15" customHeight="1">
      <c r="A9" s="736" t="s">
        <v>34</v>
      </c>
      <c r="B9" s="65" t="s">
        <v>1</v>
      </c>
      <c r="C9" s="66"/>
      <c r="D9" s="66"/>
      <c r="E9" s="66"/>
      <c r="F9" s="67"/>
      <c r="G9" s="73"/>
      <c r="H9" s="69"/>
      <c r="I9" s="66"/>
      <c r="J9" s="66"/>
      <c r="K9" s="66"/>
      <c r="L9" s="66"/>
      <c r="M9" s="66"/>
      <c r="N9" s="66"/>
      <c r="O9" s="66"/>
      <c r="P9" s="129"/>
      <c r="Q9" s="33"/>
    </row>
    <row r="10" spans="1:17" s="23" customFormat="1" ht="15" customHeight="1">
      <c r="A10" s="742"/>
      <c r="B10" s="71" t="s">
        <v>2</v>
      </c>
      <c r="C10" s="72">
        <v>1</v>
      </c>
      <c r="D10" s="299">
        <f aca="true" t="shared" si="1" ref="D10:P10">IF($C9=0,0%,(D9/$C9))</f>
        <v>0</v>
      </c>
      <c r="E10" s="299">
        <f t="shared" si="1"/>
        <v>0</v>
      </c>
      <c r="F10" s="300">
        <f t="shared" si="1"/>
        <v>0</v>
      </c>
      <c r="G10" s="301">
        <f t="shared" si="1"/>
        <v>0</v>
      </c>
      <c r="H10" s="299">
        <f t="shared" si="1"/>
        <v>0</v>
      </c>
      <c r="I10" s="299">
        <f t="shared" si="1"/>
        <v>0</v>
      </c>
      <c r="J10" s="299">
        <f t="shared" si="1"/>
        <v>0</v>
      </c>
      <c r="K10" s="299">
        <f t="shared" si="1"/>
        <v>0</v>
      </c>
      <c r="L10" s="299">
        <f t="shared" si="1"/>
        <v>0</v>
      </c>
      <c r="M10" s="299">
        <f t="shared" si="1"/>
        <v>0</v>
      </c>
      <c r="N10" s="299">
        <f t="shared" si="1"/>
        <v>0</v>
      </c>
      <c r="O10" s="299">
        <f t="shared" si="1"/>
        <v>0</v>
      </c>
      <c r="P10" s="303">
        <f t="shared" si="1"/>
        <v>0</v>
      </c>
      <c r="Q10" s="34"/>
    </row>
    <row r="11" spans="1:17" s="22" customFormat="1" ht="15" customHeight="1">
      <c r="A11" s="74" t="s">
        <v>4</v>
      </c>
      <c r="B11" s="75" t="s">
        <v>1</v>
      </c>
      <c r="C11" s="76">
        <f>(C9-C7)</f>
        <v>0</v>
      </c>
      <c r="D11" s="76">
        <f>(D9-D7)</f>
        <v>0</v>
      </c>
      <c r="E11" s="76">
        <f aca="true" t="shared" si="2" ref="E11:P11">(E9-E7)</f>
        <v>0</v>
      </c>
      <c r="F11" s="77">
        <f t="shared" si="2"/>
        <v>0</v>
      </c>
      <c r="G11" s="78">
        <f t="shared" si="2"/>
        <v>0</v>
      </c>
      <c r="H11" s="79">
        <f t="shared" si="2"/>
        <v>0</v>
      </c>
      <c r="I11" s="76">
        <f t="shared" si="2"/>
        <v>0</v>
      </c>
      <c r="J11" s="76">
        <f t="shared" si="2"/>
        <v>0</v>
      </c>
      <c r="K11" s="76">
        <f t="shared" si="2"/>
        <v>0</v>
      </c>
      <c r="L11" s="76">
        <f t="shared" si="2"/>
        <v>0</v>
      </c>
      <c r="M11" s="76">
        <f t="shared" si="2"/>
        <v>0</v>
      </c>
      <c r="N11" s="76">
        <f t="shared" si="2"/>
        <v>0</v>
      </c>
      <c r="O11" s="76">
        <f t="shared" si="2"/>
        <v>0</v>
      </c>
      <c r="P11" s="126">
        <f t="shared" si="2"/>
        <v>0</v>
      </c>
      <c r="Q11" s="33"/>
    </row>
    <row r="12" spans="1:17" ht="15" customHeight="1">
      <c r="A12" s="70" t="s">
        <v>35</v>
      </c>
      <c r="B12" s="80" t="s">
        <v>2</v>
      </c>
      <c r="C12" s="72">
        <f>(C10-C8)</f>
        <v>0</v>
      </c>
      <c r="D12" s="72">
        <f>(D10-D8)</f>
        <v>0</v>
      </c>
      <c r="E12" s="72">
        <f aca="true" t="shared" si="3" ref="E12:P12">(E10-E8)</f>
        <v>0</v>
      </c>
      <c r="F12" s="81">
        <f t="shared" si="3"/>
        <v>0</v>
      </c>
      <c r="G12" s="82">
        <f t="shared" si="3"/>
        <v>0</v>
      </c>
      <c r="H12" s="83">
        <f t="shared" si="3"/>
        <v>0</v>
      </c>
      <c r="I12" s="72">
        <f t="shared" si="3"/>
        <v>0</v>
      </c>
      <c r="J12" s="72">
        <f t="shared" si="3"/>
        <v>0</v>
      </c>
      <c r="K12" s="72">
        <f t="shared" si="3"/>
        <v>0</v>
      </c>
      <c r="L12" s="72">
        <f t="shared" si="3"/>
        <v>0</v>
      </c>
      <c r="M12" s="72">
        <f t="shared" si="3"/>
        <v>0</v>
      </c>
      <c r="N12" s="72">
        <f t="shared" si="3"/>
        <v>0</v>
      </c>
      <c r="O12" s="72">
        <f t="shared" si="3"/>
        <v>0</v>
      </c>
      <c r="P12" s="81">
        <f t="shared" si="3"/>
        <v>0</v>
      </c>
      <c r="Q12" s="32"/>
    </row>
    <row r="13" spans="1:17" s="23" customFormat="1" ht="15" customHeight="1" thickBot="1">
      <c r="A13" s="85" t="s">
        <v>5</v>
      </c>
      <c r="B13" s="447" t="s">
        <v>2</v>
      </c>
      <c r="C13" s="448">
        <f>IF(C7=0,0%,((C9-C7)/C7))</f>
        <v>0</v>
      </c>
      <c r="D13" s="448">
        <f aca="true" t="shared" si="4" ref="D13:P13">IF(D7=0,0%,((D9-D7)/D7))</f>
        <v>0</v>
      </c>
      <c r="E13" s="448">
        <f t="shared" si="4"/>
        <v>0</v>
      </c>
      <c r="F13" s="449">
        <f t="shared" si="4"/>
        <v>0</v>
      </c>
      <c r="G13" s="302">
        <f t="shared" si="4"/>
        <v>0</v>
      </c>
      <c r="H13" s="450">
        <f t="shared" si="4"/>
        <v>0</v>
      </c>
      <c r="I13" s="448">
        <f t="shared" si="4"/>
        <v>0</v>
      </c>
      <c r="J13" s="448">
        <f t="shared" si="4"/>
        <v>0</v>
      </c>
      <c r="K13" s="448">
        <f t="shared" si="4"/>
        <v>0</v>
      </c>
      <c r="L13" s="448">
        <f t="shared" si="4"/>
        <v>0</v>
      </c>
      <c r="M13" s="448">
        <f t="shared" si="4"/>
        <v>0</v>
      </c>
      <c r="N13" s="448">
        <f t="shared" si="4"/>
        <v>0</v>
      </c>
      <c r="O13" s="448">
        <f t="shared" si="4"/>
        <v>0</v>
      </c>
      <c r="P13" s="449">
        <f t="shared" si="4"/>
        <v>0</v>
      </c>
      <c r="Q13" s="34"/>
    </row>
    <row r="14" spans="1:17" ht="14.25" thickBot="1" thickTop="1">
      <c r="A14" s="64" t="s">
        <v>36</v>
      </c>
      <c r="B14" s="87" t="s">
        <v>2</v>
      </c>
      <c r="C14" s="88"/>
      <c r="D14" s="88"/>
      <c r="E14" s="88"/>
      <c r="F14" s="89"/>
      <c r="G14" s="90">
        <v>0.0223</v>
      </c>
      <c r="H14" s="91"/>
      <c r="I14" s="88"/>
      <c r="J14" s="88"/>
      <c r="K14" s="88"/>
      <c r="L14" s="88"/>
      <c r="M14" s="88"/>
      <c r="N14" s="88"/>
      <c r="O14" s="88"/>
      <c r="P14" s="446"/>
      <c r="Q14" s="32"/>
    </row>
    <row r="15" spans="1:17" ht="22.5" customHeight="1" thickBot="1" thickTop="1">
      <c r="A15" s="743" t="s">
        <v>169</v>
      </c>
      <c r="B15" s="739"/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739"/>
      <c r="N15" s="739"/>
      <c r="O15" s="739"/>
      <c r="P15" s="740"/>
      <c r="Q15" s="32"/>
    </row>
    <row r="16" spans="1:17" s="22" customFormat="1" ht="15" customHeight="1" thickTop="1">
      <c r="A16" s="737" t="s">
        <v>33</v>
      </c>
      <c r="B16" s="92" t="s">
        <v>1</v>
      </c>
      <c r="C16" s="93"/>
      <c r="D16" s="93"/>
      <c r="E16" s="93"/>
      <c r="F16" s="94"/>
      <c r="G16" s="95"/>
      <c r="H16" s="96"/>
      <c r="I16" s="93"/>
      <c r="J16" s="93"/>
      <c r="K16" s="93"/>
      <c r="L16" s="93"/>
      <c r="M16" s="93"/>
      <c r="N16" s="93"/>
      <c r="O16" s="93"/>
      <c r="P16" s="127"/>
      <c r="Q16" s="33"/>
    </row>
    <row r="17" spans="1:17" s="23" customFormat="1" ht="15" customHeight="1">
      <c r="A17" s="742"/>
      <c r="B17" s="71" t="s">
        <v>2</v>
      </c>
      <c r="C17" s="72">
        <v>1</v>
      </c>
      <c r="D17" s="299">
        <f aca="true" t="shared" si="5" ref="D17:P17">IF($C16=0,0%,(D16/$C16))</f>
        <v>0</v>
      </c>
      <c r="E17" s="299">
        <f t="shared" si="5"/>
        <v>0</v>
      </c>
      <c r="F17" s="300">
        <f t="shared" si="5"/>
        <v>0</v>
      </c>
      <c r="G17" s="301">
        <f t="shared" si="5"/>
        <v>0</v>
      </c>
      <c r="H17" s="299">
        <f t="shared" si="5"/>
        <v>0</v>
      </c>
      <c r="I17" s="299">
        <f t="shared" si="5"/>
        <v>0</v>
      </c>
      <c r="J17" s="299">
        <f t="shared" si="5"/>
        <v>0</v>
      </c>
      <c r="K17" s="299">
        <f t="shared" si="5"/>
        <v>0</v>
      </c>
      <c r="L17" s="299">
        <f t="shared" si="5"/>
        <v>0</v>
      </c>
      <c r="M17" s="299">
        <f t="shared" si="5"/>
        <v>0</v>
      </c>
      <c r="N17" s="299">
        <f t="shared" si="5"/>
        <v>0</v>
      </c>
      <c r="O17" s="299">
        <f t="shared" si="5"/>
        <v>0</v>
      </c>
      <c r="P17" s="303">
        <f t="shared" si="5"/>
        <v>0</v>
      </c>
      <c r="Q17" s="34"/>
    </row>
    <row r="18" spans="1:17" ht="15" customHeight="1">
      <c r="A18" s="736" t="s">
        <v>37</v>
      </c>
      <c r="B18" s="97" t="s">
        <v>1</v>
      </c>
      <c r="C18" s="98"/>
      <c r="D18" s="98"/>
      <c r="E18" s="98"/>
      <c r="F18" s="99"/>
      <c r="G18" s="100"/>
      <c r="H18" s="101"/>
      <c r="I18" s="98"/>
      <c r="J18" s="98"/>
      <c r="K18" s="98"/>
      <c r="L18" s="98"/>
      <c r="M18" s="98"/>
      <c r="N18" s="98"/>
      <c r="O18" s="98"/>
      <c r="P18" s="137"/>
      <c r="Q18" s="32"/>
    </row>
    <row r="19" spans="1:17" s="23" customFormat="1" ht="15" customHeight="1">
      <c r="A19" s="737"/>
      <c r="B19" s="102" t="s">
        <v>3</v>
      </c>
      <c r="C19" s="103">
        <v>1</v>
      </c>
      <c r="D19" s="299">
        <f aca="true" t="shared" si="6" ref="D19:P19">IF($C18=0,0%,(D18/$C18))</f>
        <v>0</v>
      </c>
      <c r="E19" s="299">
        <f t="shared" si="6"/>
        <v>0</v>
      </c>
      <c r="F19" s="300">
        <f t="shared" si="6"/>
        <v>0</v>
      </c>
      <c r="G19" s="301">
        <f t="shared" si="6"/>
        <v>0</v>
      </c>
      <c r="H19" s="299">
        <f t="shared" si="6"/>
        <v>0</v>
      </c>
      <c r="I19" s="299">
        <f t="shared" si="6"/>
        <v>0</v>
      </c>
      <c r="J19" s="299">
        <f t="shared" si="6"/>
        <v>0</v>
      </c>
      <c r="K19" s="299">
        <f t="shared" si="6"/>
        <v>0</v>
      </c>
      <c r="L19" s="299">
        <f t="shared" si="6"/>
        <v>0</v>
      </c>
      <c r="M19" s="299">
        <f t="shared" si="6"/>
        <v>0</v>
      </c>
      <c r="N19" s="299">
        <f t="shared" si="6"/>
        <v>0</v>
      </c>
      <c r="O19" s="299">
        <f t="shared" si="6"/>
        <v>0</v>
      </c>
      <c r="P19" s="303">
        <f t="shared" si="6"/>
        <v>0</v>
      </c>
      <c r="Q19" s="34"/>
    </row>
    <row r="20" spans="1:17" s="22" customFormat="1" ht="15" customHeight="1">
      <c r="A20" s="74" t="s">
        <v>4</v>
      </c>
      <c r="B20" s="75" t="s">
        <v>1</v>
      </c>
      <c r="C20" s="76">
        <f>(C18-C16)</f>
        <v>0</v>
      </c>
      <c r="D20" s="76">
        <f aca="true" t="shared" si="7" ref="D20:P20">(D18-D16)</f>
        <v>0</v>
      </c>
      <c r="E20" s="76">
        <f t="shared" si="7"/>
        <v>0</v>
      </c>
      <c r="F20" s="77">
        <f t="shared" si="7"/>
        <v>0</v>
      </c>
      <c r="G20" s="78">
        <f t="shared" si="7"/>
        <v>0</v>
      </c>
      <c r="H20" s="79">
        <f t="shared" si="7"/>
        <v>0</v>
      </c>
      <c r="I20" s="76">
        <f t="shared" si="7"/>
        <v>0</v>
      </c>
      <c r="J20" s="76">
        <f t="shared" si="7"/>
        <v>0</v>
      </c>
      <c r="K20" s="76">
        <f t="shared" si="7"/>
        <v>0</v>
      </c>
      <c r="L20" s="76">
        <f t="shared" si="7"/>
        <v>0</v>
      </c>
      <c r="M20" s="76">
        <f t="shared" si="7"/>
        <v>0</v>
      </c>
      <c r="N20" s="76">
        <f t="shared" si="7"/>
        <v>0</v>
      </c>
      <c r="O20" s="76">
        <f t="shared" si="7"/>
        <v>0</v>
      </c>
      <c r="P20" s="126">
        <f t="shared" si="7"/>
        <v>0</v>
      </c>
      <c r="Q20" s="33"/>
    </row>
    <row r="21" spans="1:17" ht="15" customHeight="1">
      <c r="A21" s="70" t="s">
        <v>35</v>
      </c>
      <c r="B21" s="80" t="s">
        <v>2</v>
      </c>
      <c r="C21" s="72">
        <f>(C19-C17)</f>
        <v>0</v>
      </c>
      <c r="D21" s="72">
        <f aca="true" t="shared" si="8" ref="D21:P21">(D19-D17)</f>
        <v>0</v>
      </c>
      <c r="E21" s="72">
        <f t="shared" si="8"/>
        <v>0</v>
      </c>
      <c r="F21" s="84">
        <f t="shared" si="8"/>
        <v>0</v>
      </c>
      <c r="G21" s="104">
        <f t="shared" si="8"/>
        <v>0</v>
      </c>
      <c r="H21" s="83">
        <f t="shared" si="8"/>
        <v>0</v>
      </c>
      <c r="I21" s="72">
        <f t="shared" si="8"/>
        <v>0</v>
      </c>
      <c r="J21" s="72">
        <f t="shared" si="8"/>
        <v>0</v>
      </c>
      <c r="K21" s="72">
        <f t="shared" si="8"/>
        <v>0</v>
      </c>
      <c r="L21" s="72">
        <f t="shared" si="8"/>
        <v>0</v>
      </c>
      <c r="M21" s="72">
        <f t="shared" si="8"/>
        <v>0</v>
      </c>
      <c r="N21" s="72">
        <f t="shared" si="8"/>
        <v>0</v>
      </c>
      <c r="O21" s="72">
        <f t="shared" si="8"/>
        <v>0</v>
      </c>
      <c r="P21" s="81">
        <f t="shared" si="8"/>
        <v>0</v>
      </c>
      <c r="Q21" s="32"/>
    </row>
    <row r="22" spans="1:17" ht="15" customHeight="1" thickBot="1">
      <c r="A22" s="105" t="s">
        <v>5</v>
      </c>
      <c r="B22" s="136" t="s">
        <v>2</v>
      </c>
      <c r="C22" s="448">
        <f>IF(C16=0,0%,((C18-C16)/C16))</f>
        <v>0</v>
      </c>
      <c r="D22" s="448">
        <f aca="true" t="shared" si="9" ref="D22:P22">IF(D16=0,0%,((D18-D16)/D16))</f>
        <v>0</v>
      </c>
      <c r="E22" s="448">
        <f t="shared" si="9"/>
        <v>0</v>
      </c>
      <c r="F22" s="449">
        <f t="shared" si="9"/>
        <v>0</v>
      </c>
      <c r="G22" s="302">
        <f t="shared" si="9"/>
        <v>0</v>
      </c>
      <c r="H22" s="450">
        <f t="shared" si="9"/>
        <v>0</v>
      </c>
      <c r="I22" s="448">
        <f t="shared" si="9"/>
        <v>0</v>
      </c>
      <c r="J22" s="448">
        <f t="shared" si="9"/>
        <v>0</v>
      </c>
      <c r="K22" s="448">
        <f t="shared" si="9"/>
        <v>0</v>
      </c>
      <c r="L22" s="448">
        <f t="shared" si="9"/>
        <v>0</v>
      </c>
      <c r="M22" s="448">
        <f t="shared" si="9"/>
        <v>0</v>
      </c>
      <c r="N22" s="448">
        <f t="shared" si="9"/>
        <v>0</v>
      </c>
      <c r="O22" s="448">
        <f t="shared" si="9"/>
        <v>0</v>
      </c>
      <c r="P22" s="449">
        <f t="shared" si="9"/>
        <v>0</v>
      </c>
      <c r="Q22" s="32"/>
    </row>
    <row r="23" spans="1:17" ht="22.5" customHeight="1" thickBot="1" thickTop="1">
      <c r="A23" s="738" t="s">
        <v>171</v>
      </c>
      <c r="B23" s="739"/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  <c r="P23" s="740"/>
      <c r="Q23" s="32"/>
    </row>
    <row r="24" spans="1:17" s="22" customFormat="1" ht="15" customHeight="1" thickTop="1">
      <c r="A24" s="741" t="s">
        <v>33</v>
      </c>
      <c r="B24" s="106" t="s">
        <v>1</v>
      </c>
      <c r="C24" s="107"/>
      <c r="D24" s="108"/>
      <c r="E24" s="108"/>
      <c r="F24" s="109"/>
      <c r="G24" s="110"/>
      <c r="H24" s="111"/>
      <c r="I24" s="108"/>
      <c r="J24" s="108"/>
      <c r="K24" s="108"/>
      <c r="L24" s="108"/>
      <c r="M24" s="108"/>
      <c r="N24" s="108"/>
      <c r="O24" s="108"/>
      <c r="P24" s="112"/>
      <c r="Q24" s="35"/>
    </row>
    <row r="25" spans="1:16" s="23" customFormat="1" ht="15" customHeight="1">
      <c r="A25" s="734"/>
      <c r="B25" s="86" t="s">
        <v>2</v>
      </c>
      <c r="C25" s="114">
        <v>1</v>
      </c>
      <c r="D25" s="299">
        <f aca="true" t="shared" si="10" ref="D25:P25">IF($C24=0,0%,(D24/$C24))</f>
        <v>0</v>
      </c>
      <c r="E25" s="299">
        <f t="shared" si="10"/>
        <v>0</v>
      </c>
      <c r="F25" s="300">
        <f t="shared" si="10"/>
        <v>0</v>
      </c>
      <c r="G25" s="301">
        <f t="shared" si="10"/>
        <v>0</v>
      </c>
      <c r="H25" s="299">
        <f t="shared" si="10"/>
        <v>0</v>
      </c>
      <c r="I25" s="299">
        <f t="shared" si="10"/>
        <v>0</v>
      </c>
      <c r="J25" s="299">
        <f t="shared" si="10"/>
        <v>0</v>
      </c>
      <c r="K25" s="299">
        <f t="shared" si="10"/>
        <v>0</v>
      </c>
      <c r="L25" s="299">
        <f t="shared" si="10"/>
        <v>0</v>
      </c>
      <c r="M25" s="299">
        <f t="shared" si="10"/>
        <v>0</v>
      </c>
      <c r="N25" s="299">
        <f t="shared" si="10"/>
        <v>0</v>
      </c>
      <c r="O25" s="299">
        <f t="shared" si="10"/>
        <v>0</v>
      </c>
      <c r="P25" s="303">
        <f t="shared" si="10"/>
        <v>0</v>
      </c>
    </row>
    <row r="26" spans="1:16" s="22" customFormat="1" ht="15" customHeight="1">
      <c r="A26" s="735" t="s">
        <v>37</v>
      </c>
      <c r="B26" s="116" t="s">
        <v>1</v>
      </c>
      <c r="C26" s="66"/>
      <c r="D26" s="117"/>
      <c r="E26" s="117"/>
      <c r="F26" s="118"/>
      <c r="G26" s="119"/>
      <c r="H26" s="120"/>
      <c r="I26" s="117"/>
      <c r="J26" s="117"/>
      <c r="K26" s="117"/>
      <c r="L26" s="117"/>
      <c r="M26" s="117"/>
      <c r="N26" s="117"/>
      <c r="O26" s="117"/>
      <c r="P26" s="121"/>
    </row>
    <row r="27" spans="1:16" s="23" customFormat="1" ht="15" customHeight="1">
      <c r="A27" s="733"/>
      <c r="B27" s="122" t="s">
        <v>3</v>
      </c>
      <c r="C27" s="123">
        <v>1</v>
      </c>
      <c r="D27" s="299">
        <f aca="true" t="shared" si="11" ref="D27:P27">IF($C26=0,0%,(D26/$C26))</f>
        <v>0</v>
      </c>
      <c r="E27" s="299">
        <f t="shared" si="11"/>
        <v>0</v>
      </c>
      <c r="F27" s="300">
        <f t="shared" si="11"/>
        <v>0</v>
      </c>
      <c r="G27" s="301">
        <f t="shared" si="11"/>
        <v>0</v>
      </c>
      <c r="H27" s="299">
        <f t="shared" si="11"/>
        <v>0</v>
      </c>
      <c r="I27" s="299">
        <f t="shared" si="11"/>
        <v>0</v>
      </c>
      <c r="J27" s="299">
        <f t="shared" si="11"/>
        <v>0</v>
      </c>
      <c r="K27" s="299">
        <f t="shared" si="11"/>
        <v>0</v>
      </c>
      <c r="L27" s="299">
        <f t="shared" si="11"/>
        <v>0</v>
      </c>
      <c r="M27" s="299">
        <f t="shared" si="11"/>
        <v>0</v>
      </c>
      <c r="N27" s="299">
        <f t="shared" si="11"/>
        <v>0</v>
      </c>
      <c r="O27" s="299">
        <f t="shared" si="11"/>
        <v>0</v>
      </c>
      <c r="P27" s="303">
        <f t="shared" si="11"/>
        <v>0</v>
      </c>
    </row>
    <row r="28" spans="1:16" s="22" customFormat="1" ht="15" customHeight="1">
      <c r="A28" s="124" t="s">
        <v>4</v>
      </c>
      <c r="B28" s="125" t="s">
        <v>1</v>
      </c>
      <c r="C28" s="76">
        <f>(C26-C24)</f>
        <v>0</v>
      </c>
      <c r="D28" s="76">
        <f aca="true" t="shared" si="12" ref="D28:P28">(D26-D24)</f>
        <v>0</v>
      </c>
      <c r="E28" s="76">
        <f t="shared" si="12"/>
        <v>0</v>
      </c>
      <c r="F28" s="77">
        <f t="shared" si="12"/>
        <v>0</v>
      </c>
      <c r="G28" s="78">
        <f t="shared" si="12"/>
        <v>0</v>
      </c>
      <c r="H28" s="79">
        <f t="shared" si="12"/>
        <v>0</v>
      </c>
      <c r="I28" s="76">
        <f t="shared" si="12"/>
        <v>0</v>
      </c>
      <c r="J28" s="76">
        <f t="shared" si="12"/>
        <v>0</v>
      </c>
      <c r="K28" s="76">
        <f t="shared" si="12"/>
        <v>0</v>
      </c>
      <c r="L28" s="76">
        <f t="shared" si="12"/>
        <v>0</v>
      </c>
      <c r="M28" s="76">
        <f t="shared" si="12"/>
        <v>0</v>
      </c>
      <c r="N28" s="76">
        <f t="shared" si="12"/>
        <v>0</v>
      </c>
      <c r="O28" s="76">
        <f t="shared" si="12"/>
        <v>0</v>
      </c>
      <c r="P28" s="126">
        <f t="shared" si="12"/>
        <v>0</v>
      </c>
    </row>
    <row r="29" spans="1:16" ht="15" customHeight="1">
      <c r="A29" s="113" t="s">
        <v>35</v>
      </c>
      <c r="B29" s="97" t="s">
        <v>2</v>
      </c>
      <c r="C29" s="72">
        <f>(C27-C25)</f>
        <v>0</v>
      </c>
      <c r="D29" s="72">
        <f aca="true" t="shared" si="13" ref="D29:P29">(D27-D25)</f>
        <v>0</v>
      </c>
      <c r="E29" s="72">
        <f t="shared" si="13"/>
        <v>0</v>
      </c>
      <c r="F29" s="84">
        <f t="shared" si="13"/>
        <v>0</v>
      </c>
      <c r="G29" s="104">
        <f t="shared" si="13"/>
        <v>0</v>
      </c>
      <c r="H29" s="83">
        <f t="shared" si="13"/>
        <v>0</v>
      </c>
      <c r="I29" s="72">
        <f t="shared" si="13"/>
        <v>0</v>
      </c>
      <c r="J29" s="72">
        <f t="shared" si="13"/>
        <v>0</v>
      </c>
      <c r="K29" s="72">
        <f t="shared" si="13"/>
        <v>0</v>
      </c>
      <c r="L29" s="72">
        <f t="shared" si="13"/>
        <v>0</v>
      </c>
      <c r="M29" s="72">
        <f t="shared" si="13"/>
        <v>0</v>
      </c>
      <c r="N29" s="72">
        <f t="shared" si="13"/>
        <v>0</v>
      </c>
      <c r="O29" s="72">
        <f t="shared" si="13"/>
        <v>0</v>
      </c>
      <c r="P29" s="81">
        <f t="shared" si="13"/>
        <v>0</v>
      </c>
    </row>
    <row r="30" spans="1:16" ht="15" customHeight="1" thickBot="1">
      <c r="A30" s="115" t="s">
        <v>5</v>
      </c>
      <c r="B30" s="452" t="s">
        <v>2</v>
      </c>
      <c r="C30" s="451">
        <f>IF(C24=0,0%,((C26-C24)/C24))</f>
        <v>0</v>
      </c>
      <c r="D30" s="451">
        <f aca="true" t="shared" si="14" ref="D30:P30">IF(D24=0,0%,((D26-D24)/D24))</f>
        <v>0</v>
      </c>
      <c r="E30" s="451">
        <f t="shared" si="14"/>
        <v>0</v>
      </c>
      <c r="F30" s="449">
        <f t="shared" si="14"/>
        <v>0</v>
      </c>
      <c r="G30" s="304">
        <f t="shared" si="14"/>
        <v>0</v>
      </c>
      <c r="H30" s="450">
        <f t="shared" si="14"/>
        <v>0</v>
      </c>
      <c r="I30" s="451">
        <f t="shared" si="14"/>
        <v>0</v>
      </c>
      <c r="J30" s="451">
        <f t="shared" si="14"/>
        <v>0</v>
      </c>
      <c r="K30" s="451">
        <f t="shared" si="14"/>
        <v>0</v>
      </c>
      <c r="L30" s="451">
        <f t="shared" si="14"/>
        <v>0</v>
      </c>
      <c r="M30" s="451">
        <f t="shared" si="14"/>
        <v>0</v>
      </c>
      <c r="N30" s="451">
        <f t="shared" si="14"/>
        <v>0</v>
      </c>
      <c r="O30" s="451">
        <f t="shared" si="14"/>
        <v>0</v>
      </c>
      <c r="P30" s="449">
        <f t="shared" si="14"/>
        <v>0</v>
      </c>
    </row>
    <row r="31" spans="1:16" ht="22.5" customHeight="1" thickBot="1" thickTop="1">
      <c r="A31" s="730" t="s">
        <v>172</v>
      </c>
      <c r="B31" s="731"/>
      <c r="C31" s="731"/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2"/>
    </row>
    <row r="32" spans="1:16" s="22" customFormat="1" ht="15" customHeight="1" thickTop="1">
      <c r="A32" s="733" t="s">
        <v>33</v>
      </c>
      <c r="B32" s="92" t="s">
        <v>1</v>
      </c>
      <c r="C32" s="93"/>
      <c r="D32" s="93"/>
      <c r="E32" s="93"/>
      <c r="F32" s="127"/>
      <c r="G32" s="128"/>
      <c r="H32" s="96"/>
      <c r="I32" s="93"/>
      <c r="J32" s="93"/>
      <c r="K32" s="93"/>
      <c r="L32" s="93"/>
      <c r="M32" s="93"/>
      <c r="N32" s="93"/>
      <c r="O32" s="93"/>
      <c r="P32" s="127"/>
    </row>
    <row r="33" spans="1:16" s="23" customFormat="1" ht="15" customHeight="1">
      <c r="A33" s="734"/>
      <c r="B33" s="71" t="s">
        <v>2</v>
      </c>
      <c r="C33" s="72">
        <v>1</v>
      </c>
      <c r="D33" s="299">
        <f aca="true" t="shared" si="15" ref="D33:P33">IF($C32=0,0%,(D32/$C32))</f>
        <v>0</v>
      </c>
      <c r="E33" s="299">
        <f t="shared" si="15"/>
        <v>0</v>
      </c>
      <c r="F33" s="300">
        <f t="shared" si="15"/>
        <v>0</v>
      </c>
      <c r="G33" s="301">
        <f t="shared" si="15"/>
        <v>0</v>
      </c>
      <c r="H33" s="299">
        <f t="shared" si="15"/>
        <v>0</v>
      </c>
      <c r="I33" s="299">
        <f t="shared" si="15"/>
        <v>0</v>
      </c>
      <c r="J33" s="299">
        <f t="shared" si="15"/>
        <v>0</v>
      </c>
      <c r="K33" s="299">
        <f t="shared" si="15"/>
        <v>0</v>
      </c>
      <c r="L33" s="299">
        <f t="shared" si="15"/>
        <v>0</v>
      </c>
      <c r="M33" s="299">
        <f t="shared" si="15"/>
        <v>0</v>
      </c>
      <c r="N33" s="299">
        <f t="shared" si="15"/>
        <v>0</v>
      </c>
      <c r="O33" s="299">
        <f t="shared" si="15"/>
        <v>0</v>
      </c>
      <c r="P33" s="303">
        <f t="shared" si="15"/>
        <v>0</v>
      </c>
    </row>
    <row r="34" spans="1:16" s="22" customFormat="1" ht="15" customHeight="1">
      <c r="A34" s="735" t="s">
        <v>37</v>
      </c>
      <c r="B34" s="65" t="s">
        <v>1</v>
      </c>
      <c r="C34" s="66"/>
      <c r="D34" s="66"/>
      <c r="E34" s="66"/>
      <c r="F34" s="129"/>
      <c r="G34" s="130"/>
      <c r="H34" s="69"/>
      <c r="I34" s="66"/>
      <c r="J34" s="66"/>
      <c r="K34" s="66"/>
      <c r="L34" s="66"/>
      <c r="M34" s="66"/>
      <c r="N34" s="66"/>
      <c r="O34" s="66"/>
      <c r="P34" s="129"/>
    </row>
    <row r="35" spans="1:16" s="23" customFormat="1" ht="15" customHeight="1">
      <c r="A35" s="733"/>
      <c r="B35" s="102" t="s">
        <v>3</v>
      </c>
      <c r="C35" s="103">
        <v>1</v>
      </c>
      <c r="D35" s="299">
        <f aca="true" t="shared" si="16" ref="D35:P35">IF($C34=0,0%,(D34/$C34))</f>
        <v>0</v>
      </c>
      <c r="E35" s="299">
        <f t="shared" si="16"/>
        <v>0</v>
      </c>
      <c r="F35" s="300">
        <f t="shared" si="16"/>
        <v>0</v>
      </c>
      <c r="G35" s="301">
        <f t="shared" si="16"/>
        <v>0</v>
      </c>
      <c r="H35" s="299">
        <f t="shared" si="16"/>
        <v>0</v>
      </c>
      <c r="I35" s="299">
        <f t="shared" si="16"/>
        <v>0</v>
      </c>
      <c r="J35" s="299">
        <f t="shared" si="16"/>
        <v>0</v>
      </c>
      <c r="K35" s="299">
        <f t="shared" si="16"/>
        <v>0</v>
      </c>
      <c r="L35" s="299">
        <f t="shared" si="16"/>
        <v>0</v>
      </c>
      <c r="M35" s="299">
        <f t="shared" si="16"/>
        <v>0</v>
      </c>
      <c r="N35" s="299">
        <f t="shared" si="16"/>
        <v>0</v>
      </c>
      <c r="O35" s="299">
        <f t="shared" si="16"/>
        <v>0</v>
      </c>
      <c r="P35" s="303">
        <f t="shared" si="16"/>
        <v>0</v>
      </c>
    </row>
    <row r="36" spans="1:16" s="22" customFormat="1" ht="15" customHeight="1">
      <c r="A36" s="124" t="s">
        <v>4</v>
      </c>
      <c r="B36" s="75" t="s">
        <v>1</v>
      </c>
      <c r="C36" s="76">
        <f>(C34-C32)</f>
        <v>0</v>
      </c>
      <c r="D36" s="76">
        <f aca="true" t="shared" si="17" ref="D36:P36">(D34-D32)</f>
        <v>0</v>
      </c>
      <c r="E36" s="76">
        <f t="shared" si="17"/>
        <v>0</v>
      </c>
      <c r="F36" s="126">
        <f t="shared" si="17"/>
        <v>0</v>
      </c>
      <c r="G36" s="131">
        <f t="shared" si="17"/>
        <v>0</v>
      </c>
      <c r="H36" s="79">
        <f t="shared" si="17"/>
        <v>0</v>
      </c>
      <c r="I36" s="76">
        <f t="shared" si="17"/>
        <v>0</v>
      </c>
      <c r="J36" s="76">
        <f t="shared" si="17"/>
        <v>0</v>
      </c>
      <c r="K36" s="76">
        <f t="shared" si="17"/>
        <v>0</v>
      </c>
      <c r="L36" s="76">
        <f t="shared" si="17"/>
        <v>0</v>
      </c>
      <c r="M36" s="76">
        <f t="shared" si="17"/>
        <v>0</v>
      </c>
      <c r="N36" s="76">
        <f t="shared" si="17"/>
        <v>0</v>
      </c>
      <c r="O36" s="76">
        <f t="shared" si="17"/>
        <v>0</v>
      </c>
      <c r="P36" s="126">
        <f t="shared" si="17"/>
        <v>0</v>
      </c>
    </row>
    <row r="37" spans="1:16" ht="15" customHeight="1">
      <c r="A37" s="113" t="s">
        <v>35</v>
      </c>
      <c r="B37" s="80" t="s">
        <v>2</v>
      </c>
      <c r="C37" s="103">
        <f>(C35-C33)</f>
        <v>0</v>
      </c>
      <c r="D37" s="103">
        <f aca="true" t="shared" si="18" ref="D37:P37">(D35-D33)</f>
        <v>0</v>
      </c>
      <c r="E37" s="103">
        <f t="shared" si="18"/>
        <v>0</v>
      </c>
      <c r="F37" s="132">
        <f t="shared" si="18"/>
        <v>0</v>
      </c>
      <c r="G37" s="133">
        <f t="shared" si="18"/>
        <v>0</v>
      </c>
      <c r="H37" s="134">
        <f t="shared" si="18"/>
        <v>0</v>
      </c>
      <c r="I37" s="103">
        <f t="shared" si="18"/>
        <v>0</v>
      </c>
      <c r="J37" s="103">
        <f t="shared" si="18"/>
        <v>0</v>
      </c>
      <c r="K37" s="103">
        <f t="shared" si="18"/>
        <v>0</v>
      </c>
      <c r="L37" s="103">
        <f t="shared" si="18"/>
        <v>0</v>
      </c>
      <c r="M37" s="103">
        <f t="shared" si="18"/>
        <v>0</v>
      </c>
      <c r="N37" s="103">
        <f t="shared" si="18"/>
        <v>0</v>
      </c>
      <c r="O37" s="103">
        <f t="shared" si="18"/>
        <v>0</v>
      </c>
      <c r="P37" s="132">
        <f t="shared" si="18"/>
        <v>0</v>
      </c>
    </row>
    <row r="38" spans="1:16" ht="15" customHeight="1" thickBot="1">
      <c r="A38" s="135" t="s">
        <v>5</v>
      </c>
      <c r="B38" s="136" t="s">
        <v>2</v>
      </c>
      <c r="C38" s="305">
        <f>IF(C32=0,0%,((C34-C32)/C32))</f>
        <v>0</v>
      </c>
      <c r="D38" s="305">
        <f aca="true" t="shared" si="19" ref="D38:P38">IF(D32=0,0%,((D34-D32)/D32))</f>
        <v>0</v>
      </c>
      <c r="E38" s="305">
        <f t="shared" si="19"/>
        <v>0</v>
      </c>
      <c r="F38" s="306">
        <f t="shared" si="19"/>
        <v>0</v>
      </c>
      <c r="G38" s="307">
        <f t="shared" si="19"/>
        <v>0</v>
      </c>
      <c r="H38" s="308">
        <f t="shared" si="19"/>
        <v>0</v>
      </c>
      <c r="I38" s="305">
        <f t="shared" si="19"/>
        <v>0</v>
      </c>
      <c r="J38" s="305">
        <f t="shared" si="19"/>
        <v>0</v>
      </c>
      <c r="K38" s="305">
        <f t="shared" si="19"/>
        <v>0</v>
      </c>
      <c r="L38" s="305">
        <f t="shared" si="19"/>
        <v>0</v>
      </c>
      <c r="M38" s="305">
        <f t="shared" si="19"/>
        <v>0</v>
      </c>
      <c r="N38" s="305">
        <f t="shared" si="19"/>
        <v>0</v>
      </c>
      <c r="O38" s="305">
        <f t="shared" si="19"/>
        <v>0</v>
      </c>
      <c r="P38" s="306">
        <f t="shared" si="19"/>
        <v>0</v>
      </c>
    </row>
    <row r="39" ht="13.5" thickTop="1"/>
    <row r="42" ht="12.75">
      <c r="M42" s="207"/>
    </row>
  </sheetData>
  <mergeCells count="30">
    <mergeCell ref="A6:P6"/>
    <mergeCell ref="A1:P1"/>
    <mergeCell ref="A2:B5"/>
    <mergeCell ref="C2:C5"/>
    <mergeCell ref="D2:G3"/>
    <mergeCell ref="H2:P3"/>
    <mergeCell ref="G4:G5"/>
    <mergeCell ref="J4:J5"/>
    <mergeCell ref="O4:O5"/>
    <mergeCell ref="K4:K5"/>
    <mergeCell ref="A7:A8"/>
    <mergeCell ref="A9:A10"/>
    <mergeCell ref="A15:P15"/>
    <mergeCell ref="A16:A17"/>
    <mergeCell ref="A31:P31"/>
    <mergeCell ref="A32:A33"/>
    <mergeCell ref="A34:A35"/>
    <mergeCell ref="A18:A19"/>
    <mergeCell ref="A23:P23"/>
    <mergeCell ref="A24:A25"/>
    <mergeCell ref="A26:A27"/>
    <mergeCell ref="L4:L5"/>
    <mergeCell ref="M4:M5"/>
    <mergeCell ref="N4:N5"/>
    <mergeCell ref="P4:P5"/>
    <mergeCell ref="D4:D5"/>
    <mergeCell ref="H4:H5"/>
    <mergeCell ref="I4:I5"/>
    <mergeCell ref="F4:F5"/>
    <mergeCell ref="E4:E5"/>
  </mergeCells>
  <printOptions horizontalCentered="1" verticalCentered="1"/>
  <pageMargins left="0.25" right="0.25" top="0.25" bottom="0.25" header="0.31" footer="0.35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J6" sqref="J6"/>
    </sheetView>
  </sheetViews>
  <sheetFormatPr defaultColWidth="9.140625" defaultRowHeight="12.75"/>
  <cols>
    <col min="1" max="1" width="16.57421875" style="206" customWidth="1"/>
    <col min="2" max="2" width="3.7109375" style="206" customWidth="1"/>
    <col min="3" max="3" width="7.00390625" style="206" customWidth="1"/>
    <col min="4" max="4" width="9.140625" style="206" customWidth="1"/>
    <col min="5" max="5" width="9.00390625" style="206" customWidth="1"/>
    <col min="6" max="6" width="8.421875" style="206" customWidth="1"/>
    <col min="7" max="7" width="8.140625" style="206" customWidth="1"/>
    <col min="8" max="8" width="8.7109375" style="206" customWidth="1"/>
    <col min="9" max="9" width="9.28125" style="206" customWidth="1"/>
    <col min="10" max="10" width="8.7109375" style="206" bestFit="1" customWidth="1"/>
    <col min="11" max="11" width="8.7109375" style="206" customWidth="1"/>
    <col min="12" max="12" width="8.28125" style="206" customWidth="1"/>
    <col min="13" max="13" width="10.7109375" style="206" customWidth="1"/>
    <col min="14" max="14" width="10.8515625" style="206" customWidth="1"/>
    <col min="15" max="15" width="9.140625" style="206" customWidth="1"/>
    <col min="16" max="16" width="10.28125" style="206" customWidth="1"/>
  </cols>
  <sheetData>
    <row r="1" spans="1:16" ht="18.75" customHeight="1" thickBot="1" thickTop="1">
      <c r="A1" s="973" t="s">
        <v>180</v>
      </c>
      <c r="B1" s="974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6"/>
    </row>
    <row r="2" spans="1:16" ht="15.75" thickBot="1">
      <c r="A2" s="977"/>
      <c r="B2" s="965"/>
      <c r="C2" s="979" t="s">
        <v>10</v>
      </c>
      <c r="D2" s="981" t="s">
        <v>28</v>
      </c>
      <c r="E2" s="982"/>
      <c r="F2" s="982"/>
      <c r="G2" s="983"/>
      <c r="H2" s="984" t="s">
        <v>29</v>
      </c>
      <c r="I2" s="985"/>
      <c r="J2" s="985"/>
      <c r="K2" s="985"/>
      <c r="L2" s="985"/>
      <c r="M2" s="985"/>
      <c r="N2" s="985"/>
      <c r="O2" s="985"/>
      <c r="P2" s="986"/>
    </row>
    <row r="3" spans="1:16" ht="48" customHeight="1" thickBot="1">
      <c r="A3" s="978"/>
      <c r="B3" s="966"/>
      <c r="C3" s="980"/>
      <c r="D3" s="328" t="s">
        <v>67</v>
      </c>
      <c r="E3" s="329" t="s">
        <v>68</v>
      </c>
      <c r="F3" s="330" t="s">
        <v>69</v>
      </c>
      <c r="G3" s="331" t="s">
        <v>30</v>
      </c>
      <c r="H3" s="328" t="s">
        <v>70</v>
      </c>
      <c r="I3" s="329" t="s">
        <v>71</v>
      </c>
      <c r="J3" s="329" t="s">
        <v>72</v>
      </c>
      <c r="K3" s="329" t="s">
        <v>73</v>
      </c>
      <c r="L3" s="329" t="s">
        <v>74</v>
      </c>
      <c r="M3" s="329" t="s">
        <v>75</v>
      </c>
      <c r="N3" s="329" t="s">
        <v>76</v>
      </c>
      <c r="O3" s="329" t="s">
        <v>77</v>
      </c>
      <c r="P3" s="332" t="s">
        <v>78</v>
      </c>
    </row>
    <row r="4" spans="1:16" ht="22.5" customHeight="1" thickBot="1">
      <c r="A4" s="962" t="s">
        <v>79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4"/>
    </row>
    <row r="5" spans="1:16" ht="18" customHeight="1" thickTop="1">
      <c r="A5" s="967" t="s">
        <v>121</v>
      </c>
      <c r="B5" s="333" t="s">
        <v>11</v>
      </c>
      <c r="C5" s="334"/>
      <c r="D5" s="335"/>
      <c r="E5" s="336"/>
      <c r="F5" s="337"/>
      <c r="G5" s="338"/>
      <c r="H5" s="335"/>
      <c r="I5" s="336"/>
      <c r="J5" s="339"/>
      <c r="K5" s="336"/>
      <c r="L5" s="339"/>
      <c r="M5" s="336"/>
      <c r="N5" s="339"/>
      <c r="O5" s="336"/>
      <c r="P5" s="340"/>
    </row>
    <row r="6" spans="1:16" ht="18" customHeight="1" thickBot="1">
      <c r="A6" s="968"/>
      <c r="B6" s="341" t="s">
        <v>3</v>
      </c>
      <c r="C6" s="342"/>
      <c r="D6" s="343">
        <f>IF($C5=0,0%,(D5/$C5))</f>
        <v>0</v>
      </c>
      <c r="E6" s="344">
        <f>IF($C5=0,0%,(E5/$C5))</f>
        <v>0</v>
      </c>
      <c r="F6" s="345">
        <f aca="true" t="shared" si="0" ref="F6:P6">IF($C5=0,0%,(F5/$C5))</f>
        <v>0</v>
      </c>
      <c r="G6" s="346">
        <f t="shared" si="0"/>
        <v>0</v>
      </c>
      <c r="H6" s="344">
        <f t="shared" si="0"/>
        <v>0</v>
      </c>
      <c r="I6" s="344">
        <f t="shared" si="0"/>
        <v>0</v>
      </c>
      <c r="J6" s="344">
        <f t="shared" si="0"/>
        <v>0</v>
      </c>
      <c r="K6" s="344">
        <f t="shared" si="0"/>
        <v>0</v>
      </c>
      <c r="L6" s="344">
        <f t="shared" si="0"/>
        <v>0</v>
      </c>
      <c r="M6" s="344">
        <f t="shared" si="0"/>
        <v>0</v>
      </c>
      <c r="N6" s="344">
        <f t="shared" si="0"/>
        <v>0</v>
      </c>
      <c r="O6" s="344">
        <f t="shared" si="0"/>
        <v>0</v>
      </c>
      <c r="P6" s="345">
        <f t="shared" si="0"/>
        <v>0</v>
      </c>
    </row>
    <row r="7" spans="1:16" ht="18" customHeight="1" thickTop="1">
      <c r="A7" s="960" t="s">
        <v>122</v>
      </c>
      <c r="B7" s="347" t="s">
        <v>11</v>
      </c>
      <c r="C7" s="348"/>
      <c r="D7" s="349"/>
      <c r="E7" s="350"/>
      <c r="F7" s="351"/>
      <c r="G7" s="352"/>
      <c r="H7" s="349"/>
      <c r="I7" s="350"/>
      <c r="J7" s="353"/>
      <c r="K7" s="350"/>
      <c r="L7" s="353"/>
      <c r="M7" s="350"/>
      <c r="N7" s="353"/>
      <c r="O7" s="350"/>
      <c r="P7" s="354"/>
    </row>
    <row r="8" spans="1:16" ht="18" customHeight="1" thickBot="1">
      <c r="A8" s="969"/>
      <c r="B8" s="355" t="s">
        <v>3</v>
      </c>
      <c r="C8" s="356"/>
      <c r="D8" s="270">
        <f>IF($C7=0,0%,(D7/$C7))</f>
        <v>0</v>
      </c>
      <c r="E8" s="270">
        <f>IF($C7=0,0%,(E7/$C7))</f>
        <v>0</v>
      </c>
      <c r="F8" s="357">
        <f aca="true" t="shared" si="1" ref="F8:P8">IF($C7=0,0%,(F7/$C7))</f>
        <v>0</v>
      </c>
      <c r="G8" s="358">
        <f t="shared" si="1"/>
        <v>0</v>
      </c>
      <c r="H8" s="270">
        <f t="shared" si="1"/>
        <v>0</v>
      </c>
      <c r="I8" s="270">
        <f t="shared" si="1"/>
        <v>0</v>
      </c>
      <c r="J8" s="270">
        <f t="shared" si="1"/>
        <v>0</v>
      </c>
      <c r="K8" s="270">
        <f t="shared" si="1"/>
        <v>0</v>
      </c>
      <c r="L8" s="270">
        <f t="shared" si="1"/>
        <v>0</v>
      </c>
      <c r="M8" s="270">
        <f t="shared" si="1"/>
        <v>0</v>
      </c>
      <c r="N8" s="270">
        <f t="shared" si="1"/>
        <v>0</v>
      </c>
      <c r="O8" s="270">
        <f t="shared" si="1"/>
        <v>0</v>
      </c>
      <c r="P8" s="357">
        <f t="shared" si="1"/>
        <v>0</v>
      </c>
    </row>
    <row r="9" spans="1:16" ht="24" customHeight="1" thickBot="1" thickTop="1">
      <c r="A9" s="970" t="s">
        <v>123</v>
      </c>
      <c r="B9" s="971"/>
      <c r="C9" s="971"/>
      <c r="D9" s="971"/>
      <c r="E9" s="971"/>
      <c r="F9" s="971"/>
      <c r="G9" s="971"/>
      <c r="H9" s="971"/>
      <c r="I9" s="971"/>
      <c r="J9" s="971"/>
      <c r="K9" s="971"/>
      <c r="L9" s="971"/>
      <c r="M9" s="971"/>
      <c r="N9" s="971"/>
      <c r="O9" s="971"/>
      <c r="P9" s="972"/>
    </row>
    <row r="10" spans="1:16" ht="18" customHeight="1" thickTop="1">
      <c r="A10" s="960" t="s">
        <v>121</v>
      </c>
      <c r="B10" s="359" t="s">
        <v>11</v>
      </c>
      <c r="C10" s="348"/>
      <c r="D10" s="349"/>
      <c r="E10" s="350"/>
      <c r="F10" s="354"/>
      <c r="G10" s="360"/>
      <c r="H10" s="349"/>
      <c r="I10" s="350"/>
      <c r="J10" s="353"/>
      <c r="K10" s="350"/>
      <c r="L10" s="353"/>
      <c r="M10" s="350"/>
      <c r="N10" s="353"/>
      <c r="O10" s="350"/>
      <c r="P10" s="354"/>
    </row>
    <row r="11" spans="1:16" ht="18" customHeight="1" thickBot="1">
      <c r="A11" s="968"/>
      <c r="B11" s="341" t="s">
        <v>3</v>
      </c>
      <c r="C11" s="342"/>
      <c r="D11" s="361">
        <f>IF($C10=0,0%,(D10/$C10))</f>
        <v>0</v>
      </c>
      <c r="E11" s="361">
        <f>IF($C10=0,0%,(E10/$C10))</f>
        <v>0</v>
      </c>
      <c r="F11" s="362">
        <f aca="true" t="shared" si="2" ref="F11:P11">IF($C10=0,0%,(F10/$C10))</f>
        <v>0</v>
      </c>
      <c r="G11" s="363">
        <f t="shared" si="2"/>
        <v>0</v>
      </c>
      <c r="H11" s="361">
        <f t="shared" si="2"/>
        <v>0</v>
      </c>
      <c r="I11" s="361">
        <f t="shared" si="2"/>
        <v>0</v>
      </c>
      <c r="J11" s="361">
        <f t="shared" si="2"/>
        <v>0</v>
      </c>
      <c r="K11" s="361">
        <f t="shared" si="2"/>
        <v>0</v>
      </c>
      <c r="L11" s="361">
        <f t="shared" si="2"/>
        <v>0</v>
      </c>
      <c r="M11" s="361">
        <f t="shared" si="2"/>
        <v>0</v>
      </c>
      <c r="N11" s="361">
        <f t="shared" si="2"/>
        <v>0</v>
      </c>
      <c r="O11" s="361">
        <f t="shared" si="2"/>
        <v>0</v>
      </c>
      <c r="P11" s="362">
        <f t="shared" si="2"/>
        <v>0</v>
      </c>
    </row>
    <row r="12" spans="1:16" ht="18" customHeight="1" thickTop="1">
      <c r="A12" s="960" t="s">
        <v>122</v>
      </c>
      <c r="B12" s="347" t="s">
        <v>11</v>
      </c>
      <c r="C12" s="348"/>
      <c r="D12" s="349"/>
      <c r="E12" s="350"/>
      <c r="F12" s="354"/>
      <c r="G12" s="364"/>
      <c r="H12" s="349"/>
      <c r="I12" s="350"/>
      <c r="J12" s="353"/>
      <c r="K12" s="350"/>
      <c r="L12" s="353"/>
      <c r="M12" s="350"/>
      <c r="N12" s="353"/>
      <c r="O12" s="350"/>
      <c r="P12" s="354"/>
    </row>
    <row r="13" spans="1:16" ht="18" customHeight="1" thickBot="1">
      <c r="A13" s="961"/>
      <c r="B13" s="365" t="s">
        <v>3</v>
      </c>
      <c r="C13" s="366"/>
      <c r="D13" s="367">
        <f>IF($C12=0,0%,(D12/$C12))</f>
        <v>0</v>
      </c>
      <c r="E13" s="367">
        <f>IF($C12=0,0%,(E12/$C12))</f>
        <v>0</v>
      </c>
      <c r="F13" s="368">
        <f aca="true" t="shared" si="3" ref="F13:P13">IF($C12=0,0%,(F12/$C12))</f>
        <v>0</v>
      </c>
      <c r="G13" s="369">
        <f t="shared" si="3"/>
        <v>0</v>
      </c>
      <c r="H13" s="367">
        <f t="shared" si="3"/>
        <v>0</v>
      </c>
      <c r="I13" s="367">
        <f t="shared" si="3"/>
        <v>0</v>
      </c>
      <c r="J13" s="367">
        <f t="shared" si="3"/>
        <v>0</v>
      </c>
      <c r="K13" s="367">
        <f t="shared" si="3"/>
        <v>0</v>
      </c>
      <c r="L13" s="367">
        <f t="shared" si="3"/>
        <v>0</v>
      </c>
      <c r="M13" s="367">
        <f t="shared" si="3"/>
        <v>0</v>
      </c>
      <c r="N13" s="367">
        <f t="shared" si="3"/>
        <v>0</v>
      </c>
      <c r="O13" s="367">
        <f t="shared" si="3"/>
        <v>0</v>
      </c>
      <c r="P13" s="368">
        <f t="shared" si="3"/>
        <v>0</v>
      </c>
    </row>
    <row r="14" spans="1:16" ht="13.5" thickTop="1">
      <c r="A14" s="370"/>
      <c r="B14" s="370"/>
      <c r="C14" s="371"/>
      <c r="D14" s="371"/>
      <c r="E14" s="371"/>
      <c r="F14" s="372"/>
      <c r="G14" s="371"/>
      <c r="H14" s="371"/>
      <c r="I14" s="371"/>
      <c r="J14" s="371"/>
      <c r="K14" s="371"/>
      <c r="L14" s="371"/>
      <c r="M14" s="371"/>
      <c r="N14" s="371"/>
      <c r="O14" s="371"/>
      <c r="P14" s="371"/>
    </row>
    <row r="15" spans="1:16" ht="12.75">
      <c r="A15" s="370"/>
      <c r="B15" s="370"/>
      <c r="C15" s="371"/>
      <c r="D15" s="371"/>
      <c r="E15" s="371"/>
      <c r="F15" s="372"/>
      <c r="G15" s="371"/>
      <c r="H15" s="371"/>
      <c r="I15" s="371"/>
      <c r="J15" s="371"/>
      <c r="K15" s="371"/>
      <c r="L15" s="371"/>
      <c r="M15" s="371"/>
      <c r="N15" s="371"/>
      <c r="O15" s="371"/>
      <c r="P15" s="371"/>
    </row>
  </sheetData>
  <mergeCells count="12">
    <mergeCell ref="A1:P1"/>
    <mergeCell ref="A2:A3"/>
    <mergeCell ref="C2:C3"/>
    <mergeCell ref="D2:G2"/>
    <mergeCell ref="H2:P2"/>
    <mergeCell ref="A12:A13"/>
    <mergeCell ref="A4:P4"/>
    <mergeCell ref="B2:B3"/>
    <mergeCell ref="A5:A6"/>
    <mergeCell ref="A7:A8"/>
    <mergeCell ref="A9:P9"/>
    <mergeCell ref="A10:A11"/>
  </mergeCells>
  <dataValidations count="2">
    <dataValidation allowBlank="1" showInputMessage="1" showErrorMessage="1" prompt="Please do not type in this cell -- it will mess up your formula!" sqref="L11 N8 P6 D6 F6 H6 J6 L6 N6 P8 D8 F8 H8 J8 L8 N11 P11 D11 F11 H11 J11 L13 N13 P13 D13 F13 H13 J13"/>
    <dataValidation allowBlank="1" showInputMessage="1" showErrorMessage="1" prompt="Please do not type in this cell - it will mess up your formula!" sqref="C5:C8 O5:O8 E5:E8 G5:G8 I5:I8 K5:K8 M5:M8 M10:M13 O10:O13 E10:E13 G10:G13 I10:I13 K10:K13 C10:C13"/>
  </dataValidations>
  <printOptions horizontalCentered="1"/>
  <pageMargins left="0.32" right="0.25" top="0.5" bottom="0.5" header="0.5" footer="0.5"/>
  <pageSetup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J9" sqref="J9"/>
    </sheetView>
  </sheetViews>
  <sheetFormatPr defaultColWidth="9.140625" defaultRowHeight="12.75"/>
  <cols>
    <col min="1" max="1" width="21.140625" style="206" bestFit="1" customWidth="1"/>
    <col min="2" max="2" width="2.7109375" style="206" bestFit="1" customWidth="1"/>
    <col min="3" max="3" width="6.421875" style="206" customWidth="1"/>
    <col min="4" max="4" width="9.140625" style="206" customWidth="1"/>
    <col min="5" max="5" width="8.421875" style="206" customWidth="1"/>
    <col min="6" max="6" width="8.8515625" style="206" customWidth="1"/>
    <col min="7" max="7" width="8.28125" style="206" customWidth="1"/>
    <col min="8" max="9" width="8.57421875" style="206" customWidth="1"/>
    <col min="10" max="10" width="8.7109375" style="206" bestFit="1" customWidth="1"/>
    <col min="11" max="11" width="8.00390625" style="206" customWidth="1"/>
    <col min="12" max="12" width="8.8515625" style="206" customWidth="1"/>
    <col min="13" max="13" width="10.28125" style="206" customWidth="1"/>
    <col min="14" max="14" width="10.421875" style="206" customWidth="1"/>
    <col min="15" max="15" width="9.140625" style="206" customWidth="1"/>
    <col min="16" max="16" width="9.8515625" style="206" customWidth="1"/>
  </cols>
  <sheetData>
    <row r="1" spans="1:16" ht="23.25" customHeight="1" thickBot="1" thickTop="1">
      <c r="A1" s="991" t="s">
        <v>183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3"/>
    </row>
    <row r="2" spans="1:16" ht="18" customHeight="1" thickBot="1">
      <c r="A2" s="994" t="s">
        <v>80</v>
      </c>
      <c r="B2" s="995"/>
      <c r="C2" s="998" t="s">
        <v>40</v>
      </c>
      <c r="D2" s="1000" t="s">
        <v>28</v>
      </c>
      <c r="E2" s="1001"/>
      <c r="F2" s="1001"/>
      <c r="G2" s="1002"/>
      <c r="H2" s="1003" t="s">
        <v>29</v>
      </c>
      <c r="I2" s="1004"/>
      <c r="J2" s="1004"/>
      <c r="K2" s="1004"/>
      <c r="L2" s="1004"/>
      <c r="M2" s="1004"/>
      <c r="N2" s="1004"/>
      <c r="O2" s="1004"/>
      <c r="P2" s="1005"/>
    </row>
    <row r="3" spans="1:16" ht="54" thickBot="1">
      <c r="A3" s="996"/>
      <c r="B3" s="997"/>
      <c r="C3" s="999"/>
      <c r="D3" s="373" t="s">
        <v>67</v>
      </c>
      <c r="E3" s="374" t="s">
        <v>68</v>
      </c>
      <c r="F3" s="375" t="s">
        <v>69</v>
      </c>
      <c r="G3" s="376" t="s">
        <v>30</v>
      </c>
      <c r="H3" s="373" t="s">
        <v>70</v>
      </c>
      <c r="I3" s="374" t="s">
        <v>71</v>
      </c>
      <c r="J3" s="374" t="s">
        <v>72</v>
      </c>
      <c r="K3" s="374" t="s">
        <v>73</v>
      </c>
      <c r="L3" s="374" t="s">
        <v>74</v>
      </c>
      <c r="M3" s="374" t="s">
        <v>75</v>
      </c>
      <c r="N3" s="374" t="s">
        <v>76</v>
      </c>
      <c r="O3" s="374" t="s">
        <v>77</v>
      </c>
      <c r="P3" s="377" t="s">
        <v>78</v>
      </c>
    </row>
    <row r="4" spans="1:16" ht="18" customHeight="1" thickTop="1">
      <c r="A4" s="987" t="s">
        <v>81</v>
      </c>
      <c r="B4" s="378" t="s">
        <v>11</v>
      </c>
      <c r="C4" s="503"/>
      <c r="D4" s="504"/>
      <c r="E4" s="505"/>
      <c r="F4" s="506"/>
      <c r="G4" s="507"/>
      <c r="H4" s="504"/>
      <c r="I4" s="505"/>
      <c r="J4" s="505"/>
      <c r="K4" s="505"/>
      <c r="L4" s="505"/>
      <c r="M4" s="505"/>
      <c r="N4" s="505"/>
      <c r="O4" s="505"/>
      <c r="P4" s="508"/>
    </row>
    <row r="5" spans="1:16" ht="18" customHeight="1" thickBot="1">
      <c r="A5" s="988"/>
      <c r="B5" s="379" t="s">
        <v>3</v>
      </c>
      <c r="C5" s="509">
        <v>1</v>
      </c>
      <c r="D5" s="510">
        <f>IF($C4=0,0%,(D4/$C4))</f>
        <v>0</v>
      </c>
      <c r="E5" s="511">
        <f>IF($C4=0,0%,(E4/$C4))</f>
        <v>0</v>
      </c>
      <c r="F5" s="512">
        <f aca="true" t="shared" si="0" ref="F5:P5">IF($C4=0,0%,(F4/$C4))</f>
        <v>0</v>
      </c>
      <c r="G5" s="513">
        <f t="shared" si="0"/>
        <v>0</v>
      </c>
      <c r="H5" s="511">
        <f t="shared" si="0"/>
        <v>0</v>
      </c>
      <c r="I5" s="511">
        <f t="shared" si="0"/>
        <v>0</v>
      </c>
      <c r="J5" s="511">
        <f t="shared" si="0"/>
        <v>0</v>
      </c>
      <c r="K5" s="511">
        <f t="shared" si="0"/>
        <v>0</v>
      </c>
      <c r="L5" s="511">
        <f t="shared" si="0"/>
        <v>0</v>
      </c>
      <c r="M5" s="511">
        <f t="shared" si="0"/>
        <v>0</v>
      </c>
      <c r="N5" s="511">
        <f t="shared" si="0"/>
        <v>0</v>
      </c>
      <c r="O5" s="511">
        <f t="shared" si="0"/>
        <v>0</v>
      </c>
      <c r="P5" s="512">
        <f t="shared" si="0"/>
        <v>0</v>
      </c>
    </row>
    <row r="6" spans="1:16" ht="18" customHeight="1" thickTop="1">
      <c r="A6" s="989" t="s">
        <v>82</v>
      </c>
      <c r="B6" s="380" t="s">
        <v>11</v>
      </c>
      <c r="C6" s="514"/>
      <c r="D6" s="515"/>
      <c r="E6" s="516"/>
      <c r="F6" s="517"/>
      <c r="G6" s="518"/>
      <c r="H6" s="515"/>
      <c r="I6" s="516"/>
      <c r="J6" s="516"/>
      <c r="K6" s="516"/>
      <c r="L6" s="516"/>
      <c r="M6" s="516"/>
      <c r="N6" s="516"/>
      <c r="O6" s="516"/>
      <c r="P6" s="519"/>
    </row>
    <row r="7" spans="1:16" ht="18" customHeight="1" thickBot="1">
      <c r="A7" s="988"/>
      <c r="B7" s="379" t="s">
        <v>3</v>
      </c>
      <c r="C7" s="509">
        <v>1</v>
      </c>
      <c r="D7" s="510">
        <f>IF($C6=0,0%,(D6/$C6))</f>
        <v>0</v>
      </c>
      <c r="E7" s="511">
        <f>IF($C6=0,0%,(E6/$C6))</f>
        <v>0</v>
      </c>
      <c r="F7" s="512">
        <f aca="true" t="shared" si="1" ref="F7:P7">IF($C6=0,0%,(F6/$C6))</f>
        <v>0</v>
      </c>
      <c r="G7" s="513">
        <f t="shared" si="1"/>
        <v>0</v>
      </c>
      <c r="H7" s="511">
        <f t="shared" si="1"/>
        <v>0</v>
      </c>
      <c r="I7" s="511">
        <f t="shared" si="1"/>
        <v>0</v>
      </c>
      <c r="J7" s="511">
        <f t="shared" si="1"/>
        <v>0</v>
      </c>
      <c r="K7" s="511">
        <f t="shared" si="1"/>
        <v>0</v>
      </c>
      <c r="L7" s="511">
        <f t="shared" si="1"/>
        <v>0</v>
      </c>
      <c r="M7" s="511">
        <f t="shared" si="1"/>
        <v>0</v>
      </c>
      <c r="N7" s="511">
        <f t="shared" si="1"/>
        <v>0</v>
      </c>
      <c r="O7" s="511">
        <f t="shared" si="1"/>
        <v>0</v>
      </c>
      <c r="P7" s="512">
        <f t="shared" si="1"/>
        <v>0</v>
      </c>
    </row>
    <row r="8" spans="1:16" ht="18" customHeight="1" thickTop="1">
      <c r="A8" s="990" t="s">
        <v>119</v>
      </c>
      <c r="B8" s="380" t="s">
        <v>11</v>
      </c>
      <c r="C8" s="514"/>
      <c r="D8" s="515"/>
      <c r="E8" s="516"/>
      <c r="F8" s="517"/>
      <c r="G8" s="518"/>
      <c r="H8" s="515"/>
      <c r="I8" s="516"/>
      <c r="J8" s="516"/>
      <c r="K8" s="516"/>
      <c r="L8" s="516"/>
      <c r="M8" s="516"/>
      <c r="N8" s="516"/>
      <c r="O8" s="516"/>
      <c r="P8" s="519"/>
    </row>
    <row r="9" spans="1:16" ht="18" customHeight="1" thickBot="1">
      <c r="A9" s="988"/>
      <c r="B9" s="528" t="s">
        <v>3</v>
      </c>
      <c r="C9" s="509">
        <v>1</v>
      </c>
      <c r="D9" s="510">
        <f>IF($C8=0,0%,(D8/$C8))</f>
        <v>0</v>
      </c>
      <c r="E9" s="511">
        <f>IF($C8=0,0%,(E8/$C8))</f>
        <v>0</v>
      </c>
      <c r="F9" s="512">
        <f aca="true" t="shared" si="2" ref="F9:P9">IF($C8=0,0%,(F8/$C8))</f>
        <v>0</v>
      </c>
      <c r="G9" s="513">
        <f t="shared" si="2"/>
        <v>0</v>
      </c>
      <c r="H9" s="511">
        <f t="shared" si="2"/>
        <v>0</v>
      </c>
      <c r="I9" s="511">
        <f t="shared" si="2"/>
        <v>0</v>
      </c>
      <c r="J9" s="511">
        <f t="shared" si="2"/>
        <v>0</v>
      </c>
      <c r="K9" s="511">
        <f t="shared" si="2"/>
        <v>0</v>
      </c>
      <c r="L9" s="511">
        <f t="shared" si="2"/>
        <v>0</v>
      </c>
      <c r="M9" s="511">
        <f t="shared" si="2"/>
        <v>0</v>
      </c>
      <c r="N9" s="511">
        <f t="shared" si="2"/>
        <v>0</v>
      </c>
      <c r="O9" s="511">
        <f t="shared" si="2"/>
        <v>0</v>
      </c>
      <c r="P9" s="512">
        <f t="shared" si="2"/>
        <v>0</v>
      </c>
    </row>
    <row r="10" spans="1:16" ht="18" customHeight="1" thickTop="1">
      <c r="A10" s="990" t="s">
        <v>40</v>
      </c>
      <c r="B10" s="380" t="s">
        <v>11</v>
      </c>
      <c r="C10" s="514"/>
      <c r="D10" s="515"/>
      <c r="E10" s="516"/>
      <c r="F10" s="517"/>
      <c r="G10" s="518"/>
      <c r="H10" s="515"/>
      <c r="I10" s="516"/>
      <c r="J10" s="516"/>
      <c r="K10" s="516"/>
      <c r="L10" s="516"/>
      <c r="M10" s="516"/>
      <c r="N10" s="516"/>
      <c r="O10" s="516"/>
      <c r="P10" s="519"/>
    </row>
    <row r="11" spans="1:16" ht="18" customHeight="1" thickBot="1">
      <c r="A11" s="988"/>
      <c r="B11" s="528" t="s">
        <v>3</v>
      </c>
      <c r="C11" s="509">
        <v>1</v>
      </c>
      <c r="D11" s="510">
        <f>IF($C10=0,0%,(D10/$C10))</f>
        <v>0</v>
      </c>
      <c r="E11" s="511">
        <f>IF($C10=0,0%,(E10/$C10))</f>
        <v>0</v>
      </c>
      <c r="F11" s="512">
        <f aca="true" t="shared" si="3" ref="F11:P11">IF($C10=0,0%,(F10/$C10))</f>
        <v>0</v>
      </c>
      <c r="G11" s="513">
        <f t="shared" si="3"/>
        <v>0</v>
      </c>
      <c r="H11" s="511">
        <f t="shared" si="3"/>
        <v>0</v>
      </c>
      <c r="I11" s="511">
        <f t="shared" si="3"/>
        <v>0</v>
      </c>
      <c r="J11" s="511">
        <f t="shared" si="3"/>
        <v>0</v>
      </c>
      <c r="K11" s="511">
        <f t="shared" si="3"/>
        <v>0</v>
      </c>
      <c r="L11" s="511">
        <f t="shared" si="3"/>
        <v>0</v>
      </c>
      <c r="M11" s="511">
        <f t="shared" si="3"/>
        <v>0</v>
      </c>
      <c r="N11" s="511">
        <f t="shared" si="3"/>
        <v>0</v>
      </c>
      <c r="O11" s="511">
        <f t="shared" si="3"/>
        <v>0</v>
      </c>
      <c r="P11" s="512">
        <f t="shared" si="3"/>
        <v>0</v>
      </c>
    </row>
    <row r="12" spans="1:16" ht="18" customHeight="1" thickBot="1" thickTop="1">
      <c r="A12" s="527" t="s">
        <v>120</v>
      </c>
      <c r="B12" s="529" t="s">
        <v>3</v>
      </c>
      <c r="C12" s="522">
        <v>1</v>
      </c>
      <c r="D12" s="523">
        <f>(D11/C11)</f>
        <v>0</v>
      </c>
      <c r="E12" s="523">
        <f>(E11/C11)</f>
        <v>0</v>
      </c>
      <c r="F12" s="524">
        <f>(F11/C11)</f>
        <v>0</v>
      </c>
      <c r="G12" s="525">
        <f>(G11/C11)</f>
        <v>0</v>
      </c>
      <c r="H12" s="526">
        <f>(H11/C11)</f>
        <v>0</v>
      </c>
      <c r="I12" s="523">
        <f>(I11/C11)</f>
        <v>0</v>
      </c>
      <c r="J12" s="523">
        <f>(J11/C11)</f>
        <v>0</v>
      </c>
      <c r="K12" s="523">
        <f>(K11/C11)</f>
        <v>0</v>
      </c>
      <c r="L12" s="523">
        <f>(L11/C11)</f>
        <v>0</v>
      </c>
      <c r="M12" s="523">
        <f>(M11/C11)</f>
        <v>0</v>
      </c>
      <c r="N12" s="523">
        <f>(N11/C11)</f>
        <v>0</v>
      </c>
      <c r="O12" s="523">
        <f>(O11/C11)</f>
        <v>0</v>
      </c>
      <c r="P12" s="524">
        <f>(P11/C11)</f>
        <v>0</v>
      </c>
    </row>
    <row r="13" ht="13.5" thickTop="1"/>
    <row r="14" ht="12.75">
      <c r="E14" s="207"/>
    </row>
  </sheetData>
  <mergeCells count="9">
    <mergeCell ref="A1:P1"/>
    <mergeCell ref="A2:B3"/>
    <mergeCell ref="C2:C3"/>
    <mergeCell ref="D2:G2"/>
    <mergeCell ref="H2:P2"/>
    <mergeCell ref="A4:A5"/>
    <mergeCell ref="A6:A7"/>
    <mergeCell ref="A8:A9"/>
    <mergeCell ref="A10:A11"/>
  </mergeCells>
  <dataValidations count="2">
    <dataValidation allowBlank="1" showInputMessage="1" showErrorMessage="1" prompt="Please do not type in this cell - it will mess up your formula!" sqref="C10 C8 C4 M9 M5 M7 C6 O5 E5 G5 I5 K5 O7 E7 G7 I7 K7 O9 E9 G9 I9 K9 O11 E11 G11 I11 K11 M11"/>
    <dataValidation allowBlank="1" showInputMessage="1" showErrorMessage="1" prompt="Please do not type in this cell -- it will mess up your formula!" sqref="P5 D5 F5 H5 J5 L5 N5 P7 D7 F7 H7 J7 L7 N7 P9 D9 F9 H9 J9 L9 N9 P11 D11 F11 H11 J11 L11 N11"/>
  </dataValidations>
  <printOptions horizontalCentered="1"/>
  <pageMargins left="0.25" right="0.25" top="0.5" bottom="1" header="0.5" footer="0.5"/>
  <pageSetup horizontalDpi="600" verticalDpi="600" orientation="landscape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6"/>
  <sheetViews>
    <sheetView zoomScale="85" zoomScaleNormal="85" workbookViewId="0" topLeftCell="A19">
      <selection activeCell="D6" sqref="D6"/>
    </sheetView>
  </sheetViews>
  <sheetFormatPr defaultColWidth="9.140625" defaultRowHeight="12.75"/>
  <cols>
    <col min="1" max="1" width="28.00390625" style="206" bestFit="1" customWidth="1"/>
    <col min="2" max="2" width="2.421875" style="206" bestFit="1" customWidth="1"/>
    <col min="3" max="3" width="8.00390625" style="206" bestFit="1" customWidth="1"/>
    <col min="4" max="5" width="9.140625" style="206" customWidth="1"/>
    <col min="6" max="6" width="8.57421875" style="206" customWidth="1"/>
    <col min="7" max="7" width="8.7109375" style="206" customWidth="1"/>
    <col min="8" max="8" width="9.140625" style="206" customWidth="1"/>
    <col min="9" max="9" width="8.8515625" style="206" customWidth="1"/>
    <col min="10" max="10" width="8.7109375" style="206" bestFit="1" customWidth="1"/>
    <col min="11" max="11" width="8.421875" style="206" customWidth="1"/>
    <col min="12" max="12" width="8.140625" style="206" customWidth="1"/>
    <col min="13" max="13" width="10.28125" style="206" customWidth="1"/>
    <col min="14" max="14" width="10.57421875" style="206" customWidth="1"/>
    <col min="15" max="15" width="8.7109375" style="206" bestFit="1" customWidth="1"/>
    <col min="16" max="16" width="9.8515625" style="206" customWidth="1"/>
    <col min="17" max="17" width="9.140625" style="10" customWidth="1"/>
  </cols>
  <sheetData>
    <row r="1" spans="1:16" ht="27" customHeight="1" thickBot="1" thickTop="1">
      <c r="A1" s="973" t="s">
        <v>184</v>
      </c>
      <c r="B1" s="974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6"/>
    </row>
    <row r="2" spans="1:16" ht="18" customHeight="1" thickBot="1">
      <c r="A2" s="1022"/>
      <c r="B2" s="1023"/>
      <c r="C2" s="1016" t="s">
        <v>0</v>
      </c>
      <c r="D2" s="1018" t="s">
        <v>28</v>
      </c>
      <c r="E2" s="1019"/>
      <c r="F2" s="1019"/>
      <c r="G2" s="1020"/>
      <c r="H2" s="1021" t="s">
        <v>29</v>
      </c>
      <c r="I2" s="985"/>
      <c r="J2" s="985"/>
      <c r="K2" s="985"/>
      <c r="L2" s="985"/>
      <c r="M2" s="985"/>
      <c r="N2" s="985"/>
      <c r="O2" s="985"/>
      <c r="P2" s="986"/>
    </row>
    <row r="3" spans="1:16" ht="53.25" thickBot="1">
      <c r="A3" s="1024"/>
      <c r="B3" s="1025"/>
      <c r="C3" s="1017"/>
      <c r="D3" s="381" t="s">
        <v>67</v>
      </c>
      <c r="E3" s="382" t="s">
        <v>68</v>
      </c>
      <c r="F3" s="383" t="s">
        <v>69</v>
      </c>
      <c r="G3" s="384" t="s">
        <v>30</v>
      </c>
      <c r="H3" s="385" t="s">
        <v>70</v>
      </c>
      <c r="I3" s="386" t="s">
        <v>71</v>
      </c>
      <c r="J3" s="386" t="s">
        <v>72</v>
      </c>
      <c r="K3" s="386" t="s">
        <v>73</v>
      </c>
      <c r="L3" s="386" t="s">
        <v>74</v>
      </c>
      <c r="M3" s="386" t="s">
        <v>75</v>
      </c>
      <c r="N3" s="386" t="s">
        <v>76</v>
      </c>
      <c r="O3" s="386" t="s">
        <v>77</v>
      </c>
      <c r="P3" s="387" t="s">
        <v>78</v>
      </c>
    </row>
    <row r="4" spans="1:16" ht="18.75" customHeight="1" thickBot="1" thickTop="1">
      <c r="A4" s="1012" t="s">
        <v>117</v>
      </c>
      <c r="B4" s="1013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5"/>
    </row>
    <row r="5" spans="1:17" ht="18" customHeight="1" thickTop="1">
      <c r="A5" s="1006" t="s">
        <v>185</v>
      </c>
      <c r="B5" s="534" t="s">
        <v>11</v>
      </c>
      <c r="C5" s="535"/>
      <c r="D5" s="536"/>
      <c r="E5" s="536"/>
      <c r="F5" s="718"/>
      <c r="G5" s="716"/>
      <c r="H5" s="539"/>
      <c r="I5" s="540"/>
      <c r="J5" s="536"/>
      <c r="K5" s="536"/>
      <c r="L5" s="536"/>
      <c r="M5" s="536"/>
      <c r="N5" s="536"/>
      <c r="O5" s="536"/>
      <c r="P5" s="541"/>
      <c r="Q5" s="14"/>
    </row>
    <row r="6" spans="1:17" ht="18" customHeight="1" thickBot="1">
      <c r="A6" s="1007"/>
      <c r="B6" s="542" t="s">
        <v>3</v>
      </c>
      <c r="C6" s="543"/>
      <c r="D6" s="544">
        <f>IF($C5=0,0%,(D5/$C5))</f>
        <v>0</v>
      </c>
      <c r="E6" s="544">
        <f aca="true" t="shared" si="0" ref="E6:P6">IF($C5=0,0%,(E5/$C5))</f>
        <v>0</v>
      </c>
      <c r="F6" s="622">
        <f t="shared" si="0"/>
        <v>0</v>
      </c>
      <c r="G6" s="717">
        <f t="shared" si="0"/>
        <v>0</v>
      </c>
      <c r="H6" s="714">
        <f t="shared" si="0"/>
        <v>0</v>
      </c>
      <c r="I6" s="544">
        <f t="shared" si="0"/>
        <v>0</v>
      </c>
      <c r="J6" s="544">
        <f t="shared" si="0"/>
        <v>0</v>
      </c>
      <c r="K6" s="544">
        <f t="shared" si="0"/>
        <v>0</v>
      </c>
      <c r="L6" s="544">
        <f t="shared" si="0"/>
        <v>0</v>
      </c>
      <c r="M6" s="544">
        <f t="shared" si="0"/>
        <v>0</v>
      </c>
      <c r="N6" s="544">
        <f t="shared" si="0"/>
        <v>0</v>
      </c>
      <c r="O6" s="544">
        <f t="shared" si="0"/>
        <v>0</v>
      </c>
      <c r="P6" s="713">
        <f t="shared" si="0"/>
        <v>0</v>
      </c>
      <c r="Q6" s="15"/>
    </row>
    <row r="7" spans="1:17" ht="18" customHeight="1" thickTop="1">
      <c r="A7" s="1008" t="s">
        <v>115</v>
      </c>
      <c r="B7" s="546" t="s">
        <v>11</v>
      </c>
      <c r="C7" s="535"/>
      <c r="D7" s="547"/>
      <c r="E7" s="547"/>
      <c r="F7" s="548"/>
      <c r="G7" s="715"/>
      <c r="H7" s="550"/>
      <c r="I7" s="550"/>
      <c r="J7" s="547"/>
      <c r="K7" s="547"/>
      <c r="L7" s="547"/>
      <c r="M7" s="547"/>
      <c r="N7" s="547"/>
      <c r="O7" s="547"/>
      <c r="P7" s="551"/>
      <c r="Q7" s="14"/>
    </row>
    <row r="8" spans="1:17" ht="18" customHeight="1" thickBot="1">
      <c r="A8" s="1007"/>
      <c r="B8" s="542" t="s">
        <v>3</v>
      </c>
      <c r="C8" s="543"/>
      <c r="D8" s="544">
        <f aca="true" t="shared" si="1" ref="D8:P8">IF($C7=0,0%,(D7/$C7))</f>
        <v>0</v>
      </c>
      <c r="E8" s="544">
        <f t="shared" si="1"/>
        <v>0</v>
      </c>
      <c r="F8" s="622">
        <f t="shared" si="1"/>
        <v>0</v>
      </c>
      <c r="G8" s="717">
        <f t="shared" si="1"/>
        <v>0</v>
      </c>
      <c r="H8" s="714">
        <f t="shared" si="1"/>
        <v>0</v>
      </c>
      <c r="I8" s="544">
        <f t="shared" si="1"/>
        <v>0</v>
      </c>
      <c r="J8" s="544">
        <f t="shared" si="1"/>
        <v>0</v>
      </c>
      <c r="K8" s="544">
        <f t="shared" si="1"/>
        <v>0</v>
      </c>
      <c r="L8" s="544">
        <f t="shared" si="1"/>
        <v>0</v>
      </c>
      <c r="M8" s="544">
        <f t="shared" si="1"/>
        <v>0</v>
      </c>
      <c r="N8" s="544">
        <f t="shared" si="1"/>
        <v>0</v>
      </c>
      <c r="O8" s="544">
        <f t="shared" si="1"/>
        <v>0</v>
      </c>
      <c r="P8" s="713">
        <f t="shared" si="1"/>
        <v>0</v>
      </c>
      <c r="Q8" s="15"/>
    </row>
    <row r="9" spans="1:17" ht="18" customHeight="1" thickTop="1">
      <c r="A9" s="1008" t="s">
        <v>116</v>
      </c>
      <c r="B9" s="546" t="s">
        <v>11</v>
      </c>
      <c r="C9" s="535"/>
      <c r="D9" s="547"/>
      <c r="E9" s="547"/>
      <c r="F9" s="548"/>
      <c r="G9" s="549"/>
      <c r="H9" s="550"/>
      <c r="I9" s="550"/>
      <c r="J9" s="547"/>
      <c r="K9" s="547"/>
      <c r="L9" s="547"/>
      <c r="M9" s="547"/>
      <c r="N9" s="547"/>
      <c r="O9" s="547"/>
      <c r="P9" s="552"/>
      <c r="Q9" s="14"/>
    </row>
    <row r="10" spans="1:17" ht="18" customHeight="1" thickBot="1">
      <c r="A10" s="1007"/>
      <c r="B10" s="542" t="s">
        <v>3</v>
      </c>
      <c r="C10" s="543"/>
      <c r="D10" s="553">
        <f aca="true" t="shared" si="2" ref="D10:P10">IF($C9=0,0%,(D9/$C9))</f>
        <v>0</v>
      </c>
      <c r="E10" s="554">
        <f t="shared" si="2"/>
        <v>0</v>
      </c>
      <c r="F10" s="622">
        <f t="shared" si="2"/>
        <v>0</v>
      </c>
      <c r="G10" s="712">
        <f t="shared" si="2"/>
        <v>0</v>
      </c>
      <c r="H10" s="711">
        <f t="shared" si="2"/>
        <v>0</v>
      </c>
      <c r="I10" s="554">
        <f t="shared" si="2"/>
        <v>0</v>
      </c>
      <c r="J10" s="554">
        <f t="shared" si="2"/>
        <v>0</v>
      </c>
      <c r="K10" s="554">
        <f t="shared" si="2"/>
        <v>0</v>
      </c>
      <c r="L10" s="554">
        <f t="shared" si="2"/>
        <v>0</v>
      </c>
      <c r="M10" s="554">
        <f t="shared" si="2"/>
        <v>0</v>
      </c>
      <c r="N10" s="554">
        <f t="shared" si="2"/>
        <v>0</v>
      </c>
      <c r="O10" s="554">
        <f t="shared" si="2"/>
        <v>0</v>
      </c>
      <c r="P10" s="545">
        <f t="shared" si="2"/>
        <v>0</v>
      </c>
      <c r="Q10" s="11"/>
    </row>
    <row r="11" spans="1:17" ht="18" customHeight="1" thickBot="1" thickTop="1">
      <c r="A11" s="557" t="s">
        <v>118</v>
      </c>
      <c r="B11" s="558" t="s">
        <v>3</v>
      </c>
      <c r="C11" s="559"/>
      <c r="D11" s="560"/>
      <c r="E11" s="561"/>
      <c r="F11" s="562"/>
      <c r="G11" s="563"/>
      <c r="H11" s="564"/>
      <c r="I11" s="564"/>
      <c r="J11" s="561"/>
      <c r="K11" s="561"/>
      <c r="L11" s="561"/>
      <c r="M11" s="561"/>
      <c r="N11" s="561"/>
      <c r="O11" s="561"/>
      <c r="P11" s="565"/>
      <c r="Q11" s="15"/>
    </row>
    <row r="12" spans="1:16" ht="18.75" customHeight="1" thickBot="1" thickTop="1">
      <c r="A12" s="1012" t="s">
        <v>117</v>
      </c>
      <c r="B12" s="1013"/>
      <c r="C12" s="1014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5"/>
    </row>
    <row r="13" spans="1:17" ht="18" customHeight="1" thickTop="1">
      <c r="A13" s="1006" t="s">
        <v>185</v>
      </c>
      <c r="B13" s="534" t="s">
        <v>11</v>
      </c>
      <c r="C13" s="535"/>
      <c r="D13" s="536"/>
      <c r="E13" s="536"/>
      <c r="F13" s="537"/>
      <c r="G13" s="538"/>
      <c r="H13" s="540"/>
      <c r="I13" s="540"/>
      <c r="J13" s="536"/>
      <c r="K13" s="536"/>
      <c r="L13" s="536"/>
      <c r="M13" s="536"/>
      <c r="N13" s="536"/>
      <c r="O13" s="536"/>
      <c r="P13" s="541"/>
      <c r="Q13" s="14"/>
    </row>
    <row r="14" spans="1:17" ht="18" customHeight="1" thickBot="1">
      <c r="A14" s="1007"/>
      <c r="B14" s="542" t="s">
        <v>3</v>
      </c>
      <c r="C14" s="543"/>
      <c r="D14" s="544">
        <f aca="true" t="shared" si="3" ref="D14:P14">IF($C13=0,0%,(D13/$C13))</f>
        <v>0</v>
      </c>
      <c r="E14" s="544">
        <f t="shared" si="3"/>
        <v>0</v>
      </c>
      <c r="F14" s="622">
        <f t="shared" si="3"/>
        <v>0</v>
      </c>
      <c r="G14" s="717">
        <f t="shared" si="3"/>
        <v>0</v>
      </c>
      <c r="H14" s="714">
        <f t="shared" si="3"/>
        <v>0</v>
      </c>
      <c r="I14" s="544">
        <f t="shared" si="3"/>
        <v>0</v>
      </c>
      <c r="J14" s="544">
        <f t="shared" si="3"/>
        <v>0</v>
      </c>
      <c r="K14" s="544">
        <f t="shared" si="3"/>
        <v>0</v>
      </c>
      <c r="L14" s="544">
        <f t="shared" si="3"/>
        <v>0</v>
      </c>
      <c r="M14" s="544">
        <f t="shared" si="3"/>
        <v>0</v>
      </c>
      <c r="N14" s="544">
        <f t="shared" si="3"/>
        <v>0</v>
      </c>
      <c r="O14" s="544">
        <f t="shared" si="3"/>
        <v>0</v>
      </c>
      <c r="P14" s="713">
        <f t="shared" si="3"/>
        <v>0</v>
      </c>
      <c r="Q14" s="15"/>
    </row>
    <row r="15" spans="1:17" ht="18" customHeight="1" thickTop="1">
      <c r="A15" s="1008" t="s">
        <v>115</v>
      </c>
      <c r="B15" s="546" t="s">
        <v>11</v>
      </c>
      <c r="C15" s="535"/>
      <c r="D15" s="547"/>
      <c r="E15" s="547"/>
      <c r="F15" s="548"/>
      <c r="G15" s="549"/>
      <c r="H15" s="550"/>
      <c r="I15" s="550"/>
      <c r="J15" s="547"/>
      <c r="K15" s="547"/>
      <c r="L15" s="547"/>
      <c r="M15" s="547"/>
      <c r="N15" s="547"/>
      <c r="O15" s="547"/>
      <c r="P15" s="552"/>
      <c r="Q15" s="14"/>
    </row>
    <row r="16" spans="1:17" ht="18" customHeight="1" thickBot="1">
      <c r="A16" s="1007"/>
      <c r="B16" s="542" t="s">
        <v>3</v>
      </c>
      <c r="C16" s="543"/>
      <c r="D16" s="544">
        <f aca="true" t="shared" si="4" ref="D16:P16">IF($C15=0,0%,(D15/$C15))</f>
        <v>0</v>
      </c>
      <c r="E16" s="544">
        <f t="shared" si="4"/>
        <v>0</v>
      </c>
      <c r="F16" s="622">
        <f t="shared" si="4"/>
        <v>0</v>
      </c>
      <c r="G16" s="717">
        <f t="shared" si="4"/>
        <v>0</v>
      </c>
      <c r="H16" s="714">
        <f t="shared" si="4"/>
        <v>0</v>
      </c>
      <c r="I16" s="544">
        <f t="shared" si="4"/>
        <v>0</v>
      </c>
      <c r="J16" s="544">
        <f t="shared" si="4"/>
        <v>0</v>
      </c>
      <c r="K16" s="544">
        <f t="shared" si="4"/>
        <v>0</v>
      </c>
      <c r="L16" s="544">
        <f t="shared" si="4"/>
        <v>0</v>
      </c>
      <c r="M16" s="544">
        <f t="shared" si="4"/>
        <v>0</v>
      </c>
      <c r="N16" s="544">
        <f t="shared" si="4"/>
        <v>0</v>
      </c>
      <c r="O16" s="544">
        <f t="shared" si="4"/>
        <v>0</v>
      </c>
      <c r="P16" s="713">
        <f t="shared" si="4"/>
        <v>0</v>
      </c>
      <c r="Q16" s="15"/>
    </row>
    <row r="17" spans="1:17" ht="18" customHeight="1" thickTop="1">
      <c r="A17" s="1008" t="s">
        <v>116</v>
      </c>
      <c r="B17" s="546" t="s">
        <v>11</v>
      </c>
      <c r="C17" s="535"/>
      <c r="D17" s="547"/>
      <c r="E17" s="547"/>
      <c r="F17" s="548"/>
      <c r="G17" s="549"/>
      <c r="H17" s="550"/>
      <c r="I17" s="550"/>
      <c r="J17" s="547"/>
      <c r="K17" s="547"/>
      <c r="L17" s="547"/>
      <c r="M17" s="547"/>
      <c r="N17" s="547"/>
      <c r="O17" s="547"/>
      <c r="P17" s="552"/>
      <c r="Q17" s="14"/>
    </row>
    <row r="18" spans="1:17" ht="18" customHeight="1" thickBot="1">
      <c r="A18" s="1007"/>
      <c r="B18" s="542" t="s">
        <v>3</v>
      </c>
      <c r="C18" s="543"/>
      <c r="D18" s="553">
        <f aca="true" t="shared" si="5" ref="D18:P18">IF($C17=0,0%,(D17/$C17))</f>
        <v>0</v>
      </c>
      <c r="E18" s="554">
        <f t="shared" si="5"/>
        <v>0</v>
      </c>
      <c r="F18" s="622">
        <f t="shared" si="5"/>
        <v>0</v>
      </c>
      <c r="G18" s="712">
        <f t="shared" si="5"/>
        <v>0</v>
      </c>
      <c r="H18" s="711">
        <f t="shared" si="5"/>
        <v>0</v>
      </c>
      <c r="I18" s="554">
        <f t="shared" si="5"/>
        <v>0</v>
      </c>
      <c r="J18" s="554">
        <f t="shared" si="5"/>
        <v>0</v>
      </c>
      <c r="K18" s="554">
        <f t="shared" si="5"/>
        <v>0</v>
      </c>
      <c r="L18" s="554">
        <f t="shared" si="5"/>
        <v>0</v>
      </c>
      <c r="M18" s="554">
        <f t="shared" si="5"/>
        <v>0</v>
      </c>
      <c r="N18" s="554">
        <f t="shared" si="5"/>
        <v>0</v>
      </c>
      <c r="O18" s="554">
        <f t="shared" si="5"/>
        <v>0</v>
      </c>
      <c r="P18" s="545">
        <f t="shared" si="5"/>
        <v>0</v>
      </c>
      <c r="Q18" s="11"/>
    </row>
    <row r="19" spans="1:17" ht="18" customHeight="1" thickBot="1" thickTop="1">
      <c r="A19" s="557" t="s">
        <v>118</v>
      </c>
      <c r="B19" s="558" t="s">
        <v>3</v>
      </c>
      <c r="C19" s="559"/>
      <c r="D19" s="560"/>
      <c r="E19" s="561"/>
      <c r="F19" s="562"/>
      <c r="G19" s="563"/>
      <c r="H19" s="564"/>
      <c r="I19" s="564"/>
      <c r="J19" s="561"/>
      <c r="K19" s="561"/>
      <c r="L19" s="561"/>
      <c r="M19" s="561"/>
      <c r="N19" s="561"/>
      <c r="O19" s="561"/>
      <c r="P19" s="565"/>
      <c r="Q19" s="15"/>
    </row>
    <row r="20" spans="1:16" ht="18.75" customHeight="1" thickBot="1" thickTop="1">
      <c r="A20" s="1012" t="s">
        <v>117</v>
      </c>
      <c r="B20" s="1013"/>
      <c r="C20" s="1014"/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5"/>
    </row>
    <row r="21" spans="1:17" ht="18" customHeight="1" thickTop="1">
      <c r="A21" s="1006" t="s">
        <v>185</v>
      </c>
      <c r="B21" s="534" t="s">
        <v>11</v>
      </c>
      <c r="C21" s="535"/>
      <c r="D21" s="536"/>
      <c r="E21" s="536"/>
      <c r="F21" s="537"/>
      <c r="G21" s="538"/>
      <c r="H21" s="540"/>
      <c r="I21" s="540"/>
      <c r="J21" s="536"/>
      <c r="K21" s="536"/>
      <c r="L21" s="536"/>
      <c r="M21" s="536"/>
      <c r="N21" s="536"/>
      <c r="O21" s="536"/>
      <c r="P21" s="541"/>
      <c r="Q21" s="14"/>
    </row>
    <row r="22" spans="1:17" ht="18" customHeight="1" thickBot="1">
      <c r="A22" s="1007"/>
      <c r="B22" s="542" t="s">
        <v>3</v>
      </c>
      <c r="C22" s="543"/>
      <c r="D22" s="544">
        <f aca="true" t="shared" si="6" ref="D22:P22">IF($C21=0,0%,(D21/$C21))</f>
        <v>0</v>
      </c>
      <c r="E22" s="544">
        <f t="shared" si="6"/>
        <v>0</v>
      </c>
      <c r="F22" s="622">
        <f t="shared" si="6"/>
        <v>0</v>
      </c>
      <c r="G22" s="717">
        <f t="shared" si="6"/>
        <v>0</v>
      </c>
      <c r="H22" s="714">
        <f t="shared" si="6"/>
        <v>0</v>
      </c>
      <c r="I22" s="544">
        <f t="shared" si="6"/>
        <v>0</v>
      </c>
      <c r="J22" s="544">
        <f t="shared" si="6"/>
        <v>0</v>
      </c>
      <c r="K22" s="544">
        <f t="shared" si="6"/>
        <v>0</v>
      </c>
      <c r="L22" s="544">
        <f t="shared" si="6"/>
        <v>0</v>
      </c>
      <c r="M22" s="544">
        <f t="shared" si="6"/>
        <v>0</v>
      </c>
      <c r="N22" s="544">
        <f t="shared" si="6"/>
        <v>0</v>
      </c>
      <c r="O22" s="544">
        <f t="shared" si="6"/>
        <v>0</v>
      </c>
      <c r="P22" s="713">
        <f t="shared" si="6"/>
        <v>0</v>
      </c>
      <c r="Q22" s="15"/>
    </row>
    <row r="23" spans="1:17" ht="18" customHeight="1" thickTop="1">
      <c r="A23" s="1008" t="s">
        <v>115</v>
      </c>
      <c r="B23" s="546" t="s">
        <v>11</v>
      </c>
      <c r="C23" s="535"/>
      <c r="D23" s="547"/>
      <c r="E23" s="547"/>
      <c r="F23" s="548"/>
      <c r="G23" s="549"/>
      <c r="H23" s="550"/>
      <c r="I23" s="550"/>
      <c r="J23" s="547"/>
      <c r="K23" s="547"/>
      <c r="L23" s="547"/>
      <c r="M23" s="547"/>
      <c r="N23" s="547"/>
      <c r="O23" s="547"/>
      <c r="P23" s="552"/>
      <c r="Q23" s="14"/>
    </row>
    <row r="24" spans="1:17" ht="18" customHeight="1" thickBot="1">
      <c r="A24" s="1007"/>
      <c r="B24" s="542" t="s">
        <v>3</v>
      </c>
      <c r="C24" s="543"/>
      <c r="D24" s="544">
        <f aca="true" t="shared" si="7" ref="D24:P24">IF($C23=0,0%,(D23/$C23))</f>
        <v>0</v>
      </c>
      <c r="E24" s="544">
        <f t="shared" si="7"/>
        <v>0</v>
      </c>
      <c r="F24" s="622">
        <f t="shared" si="7"/>
        <v>0</v>
      </c>
      <c r="G24" s="717">
        <f t="shared" si="7"/>
        <v>0</v>
      </c>
      <c r="H24" s="714">
        <f t="shared" si="7"/>
        <v>0</v>
      </c>
      <c r="I24" s="544">
        <f t="shared" si="7"/>
        <v>0</v>
      </c>
      <c r="J24" s="544">
        <f t="shared" si="7"/>
        <v>0</v>
      </c>
      <c r="K24" s="544">
        <f t="shared" si="7"/>
        <v>0</v>
      </c>
      <c r="L24" s="544">
        <f t="shared" si="7"/>
        <v>0</v>
      </c>
      <c r="M24" s="544">
        <f t="shared" si="7"/>
        <v>0</v>
      </c>
      <c r="N24" s="544">
        <f t="shared" si="7"/>
        <v>0</v>
      </c>
      <c r="O24" s="544">
        <f t="shared" si="7"/>
        <v>0</v>
      </c>
      <c r="P24" s="713">
        <f t="shared" si="7"/>
        <v>0</v>
      </c>
      <c r="Q24" s="15"/>
    </row>
    <row r="25" spans="1:17" ht="18" customHeight="1" thickTop="1">
      <c r="A25" s="1008" t="s">
        <v>116</v>
      </c>
      <c r="B25" s="546" t="s">
        <v>11</v>
      </c>
      <c r="C25" s="535"/>
      <c r="D25" s="547"/>
      <c r="E25" s="547"/>
      <c r="F25" s="548"/>
      <c r="G25" s="549"/>
      <c r="H25" s="550"/>
      <c r="I25" s="550"/>
      <c r="J25" s="547"/>
      <c r="K25" s="547"/>
      <c r="L25" s="547"/>
      <c r="M25" s="547"/>
      <c r="N25" s="547"/>
      <c r="O25" s="547"/>
      <c r="P25" s="552"/>
      <c r="Q25" s="14"/>
    </row>
    <row r="26" spans="1:17" ht="18" customHeight="1" thickBot="1">
      <c r="A26" s="1007"/>
      <c r="B26" s="542" t="s">
        <v>3</v>
      </c>
      <c r="C26" s="543"/>
      <c r="D26" s="553">
        <f aca="true" t="shared" si="8" ref="D26:P26">IF($C25=0,0%,(D25/$C25))</f>
        <v>0</v>
      </c>
      <c r="E26" s="554">
        <f t="shared" si="8"/>
        <v>0</v>
      </c>
      <c r="F26" s="622">
        <f t="shared" si="8"/>
        <v>0</v>
      </c>
      <c r="G26" s="712">
        <f t="shared" si="8"/>
        <v>0</v>
      </c>
      <c r="H26" s="711">
        <f t="shared" si="8"/>
        <v>0</v>
      </c>
      <c r="I26" s="554">
        <f t="shared" si="8"/>
        <v>0</v>
      </c>
      <c r="J26" s="554">
        <f t="shared" si="8"/>
        <v>0</v>
      </c>
      <c r="K26" s="554">
        <f t="shared" si="8"/>
        <v>0</v>
      </c>
      <c r="L26" s="554">
        <f t="shared" si="8"/>
        <v>0</v>
      </c>
      <c r="M26" s="554">
        <f t="shared" si="8"/>
        <v>0</v>
      </c>
      <c r="N26" s="554">
        <f t="shared" si="8"/>
        <v>0</v>
      </c>
      <c r="O26" s="554">
        <f t="shared" si="8"/>
        <v>0</v>
      </c>
      <c r="P26" s="545">
        <f t="shared" si="8"/>
        <v>0</v>
      </c>
      <c r="Q26" s="11"/>
    </row>
    <row r="27" spans="1:17" ht="18" customHeight="1" thickBot="1" thickTop="1">
      <c r="A27" s="557" t="s">
        <v>118</v>
      </c>
      <c r="B27" s="558" t="s">
        <v>3</v>
      </c>
      <c r="C27" s="559"/>
      <c r="D27" s="560"/>
      <c r="E27" s="561"/>
      <c r="F27" s="562"/>
      <c r="G27" s="563"/>
      <c r="H27" s="564"/>
      <c r="I27" s="564"/>
      <c r="J27" s="561"/>
      <c r="K27" s="561"/>
      <c r="L27" s="561"/>
      <c r="M27" s="561"/>
      <c r="N27" s="561"/>
      <c r="O27" s="561"/>
      <c r="P27" s="565"/>
      <c r="Q27" s="15"/>
    </row>
    <row r="28" spans="1:16" ht="18.75" customHeight="1" thickBot="1" thickTop="1">
      <c r="A28" s="1012" t="s">
        <v>117</v>
      </c>
      <c r="B28" s="1013"/>
      <c r="C28" s="1014"/>
      <c r="D28" s="1014"/>
      <c r="E28" s="1014"/>
      <c r="F28" s="1014"/>
      <c r="G28" s="1014"/>
      <c r="H28" s="1014"/>
      <c r="I28" s="1014"/>
      <c r="J28" s="1014"/>
      <c r="K28" s="1014"/>
      <c r="L28" s="1014"/>
      <c r="M28" s="1014"/>
      <c r="N28" s="1014"/>
      <c r="O28" s="1014"/>
      <c r="P28" s="1015"/>
    </row>
    <row r="29" spans="1:17" ht="18" customHeight="1" thickTop="1">
      <c r="A29" s="1006" t="s">
        <v>185</v>
      </c>
      <c r="B29" s="534" t="s">
        <v>11</v>
      </c>
      <c r="C29" s="535"/>
      <c r="D29" s="536"/>
      <c r="E29" s="536"/>
      <c r="F29" s="537"/>
      <c r="G29" s="538"/>
      <c r="H29" s="540"/>
      <c r="I29" s="540"/>
      <c r="J29" s="536"/>
      <c r="K29" s="536"/>
      <c r="L29" s="536"/>
      <c r="M29" s="536"/>
      <c r="N29" s="536"/>
      <c r="O29" s="536"/>
      <c r="P29" s="541"/>
      <c r="Q29" s="14"/>
    </row>
    <row r="30" spans="1:17" ht="18" customHeight="1" thickBot="1">
      <c r="A30" s="1007"/>
      <c r="B30" s="542" t="s">
        <v>3</v>
      </c>
      <c r="C30" s="543"/>
      <c r="D30" s="544">
        <f aca="true" t="shared" si="9" ref="D30:P30">IF($C29=0,0%,(D29/$C29))</f>
        <v>0</v>
      </c>
      <c r="E30" s="544">
        <f t="shared" si="9"/>
        <v>0</v>
      </c>
      <c r="F30" s="622">
        <f t="shared" si="9"/>
        <v>0</v>
      </c>
      <c r="G30" s="717">
        <f t="shared" si="9"/>
        <v>0</v>
      </c>
      <c r="H30" s="714">
        <f t="shared" si="9"/>
        <v>0</v>
      </c>
      <c r="I30" s="544">
        <f t="shared" si="9"/>
        <v>0</v>
      </c>
      <c r="J30" s="544">
        <f t="shared" si="9"/>
        <v>0</v>
      </c>
      <c r="K30" s="544">
        <f t="shared" si="9"/>
        <v>0</v>
      </c>
      <c r="L30" s="544">
        <f t="shared" si="9"/>
        <v>0</v>
      </c>
      <c r="M30" s="544">
        <f t="shared" si="9"/>
        <v>0</v>
      </c>
      <c r="N30" s="544">
        <f t="shared" si="9"/>
        <v>0</v>
      </c>
      <c r="O30" s="544">
        <f t="shared" si="9"/>
        <v>0</v>
      </c>
      <c r="P30" s="713">
        <f t="shared" si="9"/>
        <v>0</v>
      </c>
      <c r="Q30" s="15"/>
    </row>
    <row r="31" spans="1:17" ht="18" customHeight="1" thickTop="1">
      <c r="A31" s="1008" t="s">
        <v>115</v>
      </c>
      <c r="B31" s="546" t="s">
        <v>11</v>
      </c>
      <c r="C31" s="535"/>
      <c r="D31" s="547"/>
      <c r="E31" s="547"/>
      <c r="F31" s="548"/>
      <c r="G31" s="549"/>
      <c r="H31" s="550"/>
      <c r="I31" s="550"/>
      <c r="J31" s="547"/>
      <c r="K31" s="547"/>
      <c r="L31" s="547"/>
      <c r="M31" s="547"/>
      <c r="N31" s="547"/>
      <c r="O31" s="547"/>
      <c r="P31" s="552"/>
      <c r="Q31" s="14"/>
    </row>
    <row r="32" spans="1:17" ht="18" customHeight="1" thickBot="1">
      <c r="A32" s="1007"/>
      <c r="B32" s="542" t="s">
        <v>3</v>
      </c>
      <c r="C32" s="543"/>
      <c r="D32" s="544">
        <f aca="true" t="shared" si="10" ref="D32:P32">IF($C31=0,0%,(D31/$C31))</f>
        <v>0</v>
      </c>
      <c r="E32" s="544">
        <f t="shared" si="10"/>
        <v>0</v>
      </c>
      <c r="F32" s="622">
        <f t="shared" si="10"/>
        <v>0</v>
      </c>
      <c r="G32" s="717">
        <f t="shared" si="10"/>
        <v>0</v>
      </c>
      <c r="H32" s="714">
        <f t="shared" si="10"/>
        <v>0</v>
      </c>
      <c r="I32" s="544">
        <f t="shared" si="10"/>
        <v>0</v>
      </c>
      <c r="J32" s="544">
        <f t="shared" si="10"/>
        <v>0</v>
      </c>
      <c r="K32" s="544">
        <f t="shared" si="10"/>
        <v>0</v>
      </c>
      <c r="L32" s="544">
        <f t="shared" si="10"/>
        <v>0</v>
      </c>
      <c r="M32" s="544">
        <f t="shared" si="10"/>
        <v>0</v>
      </c>
      <c r="N32" s="544">
        <f t="shared" si="10"/>
        <v>0</v>
      </c>
      <c r="O32" s="544">
        <f t="shared" si="10"/>
        <v>0</v>
      </c>
      <c r="P32" s="713">
        <f t="shared" si="10"/>
        <v>0</v>
      </c>
      <c r="Q32" s="15"/>
    </row>
    <row r="33" spans="1:17" ht="18" customHeight="1" thickTop="1">
      <c r="A33" s="1008" t="s">
        <v>116</v>
      </c>
      <c r="B33" s="546" t="s">
        <v>11</v>
      </c>
      <c r="C33" s="535"/>
      <c r="D33" s="547"/>
      <c r="E33" s="547"/>
      <c r="F33" s="548"/>
      <c r="G33" s="549"/>
      <c r="H33" s="550"/>
      <c r="I33" s="550"/>
      <c r="J33" s="547"/>
      <c r="K33" s="547"/>
      <c r="L33" s="547"/>
      <c r="M33" s="547"/>
      <c r="N33" s="547"/>
      <c r="O33" s="547"/>
      <c r="P33" s="552"/>
      <c r="Q33" s="14"/>
    </row>
    <row r="34" spans="1:17" ht="18" customHeight="1" thickBot="1">
      <c r="A34" s="1007"/>
      <c r="B34" s="542" t="s">
        <v>3</v>
      </c>
      <c r="C34" s="543"/>
      <c r="D34" s="553">
        <f aca="true" t="shared" si="11" ref="D34:P34">IF($C33=0,0%,(D33/$C33))</f>
        <v>0</v>
      </c>
      <c r="E34" s="554">
        <f t="shared" si="11"/>
        <v>0</v>
      </c>
      <c r="F34" s="622">
        <f t="shared" si="11"/>
        <v>0</v>
      </c>
      <c r="G34" s="712">
        <f t="shared" si="11"/>
        <v>0</v>
      </c>
      <c r="H34" s="711">
        <f t="shared" si="11"/>
        <v>0</v>
      </c>
      <c r="I34" s="554">
        <f t="shared" si="11"/>
        <v>0</v>
      </c>
      <c r="J34" s="554">
        <f t="shared" si="11"/>
        <v>0</v>
      </c>
      <c r="K34" s="554">
        <f t="shared" si="11"/>
        <v>0</v>
      </c>
      <c r="L34" s="554">
        <f t="shared" si="11"/>
        <v>0</v>
      </c>
      <c r="M34" s="554">
        <f t="shared" si="11"/>
        <v>0</v>
      </c>
      <c r="N34" s="554">
        <f t="shared" si="11"/>
        <v>0</v>
      </c>
      <c r="O34" s="554">
        <f t="shared" si="11"/>
        <v>0</v>
      </c>
      <c r="P34" s="545">
        <f t="shared" si="11"/>
        <v>0</v>
      </c>
      <c r="Q34" s="11"/>
    </row>
    <row r="35" spans="1:17" ht="18" customHeight="1" thickBot="1" thickTop="1">
      <c r="A35" s="402" t="s">
        <v>118</v>
      </c>
      <c r="B35" s="566" t="s">
        <v>3</v>
      </c>
      <c r="C35" s="567"/>
      <c r="D35" s="520">
        <f aca="true" t="shared" si="12" ref="D35:P35">IF($C34=0,0%,(D34/C34))</f>
        <v>0</v>
      </c>
      <c r="E35" s="520">
        <f t="shared" si="12"/>
        <v>0</v>
      </c>
      <c r="F35" s="521">
        <f t="shared" si="12"/>
        <v>0</v>
      </c>
      <c r="G35" s="568">
        <f t="shared" si="12"/>
        <v>0</v>
      </c>
      <c r="H35" s="569">
        <f t="shared" si="12"/>
        <v>0</v>
      </c>
      <c r="I35" s="520">
        <f t="shared" si="12"/>
        <v>0</v>
      </c>
      <c r="J35" s="520">
        <f t="shared" si="12"/>
        <v>0</v>
      </c>
      <c r="K35" s="520">
        <f t="shared" si="12"/>
        <v>0</v>
      </c>
      <c r="L35" s="520">
        <f t="shared" si="12"/>
        <v>0</v>
      </c>
      <c r="M35" s="520">
        <f t="shared" si="12"/>
        <v>0</v>
      </c>
      <c r="N35" s="520">
        <f t="shared" si="12"/>
        <v>0</v>
      </c>
      <c r="O35" s="520">
        <f t="shared" si="12"/>
        <v>0</v>
      </c>
      <c r="P35" s="521">
        <f t="shared" si="12"/>
        <v>0</v>
      </c>
      <c r="Q35" s="15"/>
    </row>
    <row r="36" spans="1:16" ht="18" customHeight="1" thickBot="1" thickTop="1">
      <c r="A36" s="1009" t="s">
        <v>175</v>
      </c>
      <c r="B36" s="1010"/>
      <c r="C36" s="1010"/>
      <c r="D36" s="1010"/>
      <c r="E36" s="1010"/>
      <c r="F36" s="1010"/>
      <c r="G36" s="1010"/>
      <c r="H36" s="1010"/>
      <c r="I36" s="1010"/>
      <c r="J36" s="1010"/>
      <c r="K36" s="1010"/>
      <c r="L36" s="1010"/>
      <c r="M36" s="1010"/>
      <c r="N36" s="1010"/>
      <c r="O36" s="1010"/>
      <c r="P36" s="1011"/>
    </row>
    <row r="37" ht="13.5" thickTop="1"/>
  </sheetData>
  <mergeCells count="22">
    <mergeCell ref="A1:P1"/>
    <mergeCell ref="C2:C3"/>
    <mergeCell ref="D2:G2"/>
    <mergeCell ref="H2:P2"/>
    <mergeCell ref="A2:B3"/>
    <mergeCell ref="A9:A10"/>
    <mergeCell ref="A4:P4"/>
    <mergeCell ref="A17:A18"/>
    <mergeCell ref="A20:P20"/>
    <mergeCell ref="A12:P12"/>
    <mergeCell ref="A13:A14"/>
    <mergeCell ref="A15:A16"/>
    <mergeCell ref="A5:A6"/>
    <mergeCell ref="A7:A8"/>
    <mergeCell ref="A21:A22"/>
    <mergeCell ref="A23:A24"/>
    <mergeCell ref="A33:A34"/>
    <mergeCell ref="A36:P36"/>
    <mergeCell ref="A25:A26"/>
    <mergeCell ref="A28:P28"/>
    <mergeCell ref="A29:A30"/>
    <mergeCell ref="A31:A32"/>
  </mergeCells>
  <dataValidations count="2">
    <dataValidation allowBlank="1" showInputMessage="1" showErrorMessage="1" prompt="Please do not type in this cell -- it will mess up your formula!" sqref="E17:Q17 E15:Q15 E5:Q5 E9:Q9 E7:Q7 E13:Q13 E21:Q21 E23:Q23 E33:Q33 E29:Q29 E25:Q25 E31:Q31"/>
    <dataValidation allowBlank="1" showInputMessage="1" showErrorMessage="1" prompt="Please do not type in this cell - it will mess up your formula!" sqref="E26:P26 D13:D19 E6:P6 E10:P10 D21:D27 E18:P18 E22:P22 E34:P35 E24:P24 E8:P8 D5:D11 E14:P14 E16:P16 D29:D35 E30:P30 E32:P32"/>
  </dataValidations>
  <printOptions horizontalCentered="1" verticalCentered="1"/>
  <pageMargins left="0" right="0" top="0.25" bottom="0.25" header="0.5" footer="0.5"/>
  <pageSetup horizontalDpi="600" verticalDpi="600" orientation="landscape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D1">
      <selection activeCell="J20" sqref="J20"/>
    </sheetView>
  </sheetViews>
  <sheetFormatPr defaultColWidth="9.140625" defaultRowHeight="12.75"/>
  <cols>
    <col min="1" max="1" width="30.7109375" style="206" bestFit="1" customWidth="1"/>
    <col min="2" max="2" width="2.421875" style="206" bestFit="1" customWidth="1"/>
    <col min="3" max="3" width="7.7109375" style="206" bestFit="1" customWidth="1"/>
    <col min="4" max="4" width="8.28125" style="206" customWidth="1"/>
    <col min="5" max="5" width="8.7109375" style="206" customWidth="1"/>
    <col min="6" max="6" width="8.57421875" style="206" customWidth="1"/>
    <col min="7" max="7" width="8.421875" style="206" customWidth="1"/>
    <col min="8" max="8" width="8.57421875" style="206" customWidth="1"/>
    <col min="9" max="9" width="9.140625" style="206" customWidth="1"/>
    <col min="10" max="10" width="9.00390625" style="206" customWidth="1"/>
    <col min="11" max="11" width="8.00390625" style="206" customWidth="1"/>
    <col min="12" max="12" width="8.7109375" style="206" customWidth="1"/>
    <col min="13" max="13" width="9.8515625" style="206" customWidth="1"/>
    <col min="14" max="14" width="10.28125" style="206" customWidth="1"/>
    <col min="15" max="15" width="8.7109375" style="206" bestFit="1" customWidth="1"/>
    <col min="16" max="16" width="10.421875" style="206" customWidth="1"/>
  </cols>
  <sheetData>
    <row r="1" spans="1:16" ht="21.75" customHeight="1" thickTop="1">
      <c r="A1" s="1034" t="s">
        <v>83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6"/>
    </row>
    <row r="2" spans="1:16" ht="18.75" customHeight="1" thickBot="1">
      <c r="A2" s="1037"/>
      <c r="B2" s="1038"/>
      <c r="C2" s="1041" t="s">
        <v>10</v>
      </c>
      <c r="D2" s="1043" t="s">
        <v>28</v>
      </c>
      <c r="E2" s="1044"/>
      <c r="F2" s="1044"/>
      <c r="G2" s="1045"/>
      <c r="H2" s="1046" t="s">
        <v>29</v>
      </c>
      <c r="I2" s="1047"/>
      <c r="J2" s="1047"/>
      <c r="K2" s="1047"/>
      <c r="L2" s="1047"/>
      <c r="M2" s="1047"/>
      <c r="N2" s="1047"/>
      <c r="O2" s="1047"/>
      <c r="P2" s="1048"/>
    </row>
    <row r="3" spans="1:16" ht="43.5" customHeight="1" thickBot="1">
      <c r="A3" s="1039"/>
      <c r="B3" s="1040"/>
      <c r="C3" s="1042"/>
      <c r="D3" s="664" t="s">
        <v>67</v>
      </c>
      <c r="E3" s="386" t="s">
        <v>68</v>
      </c>
      <c r="F3" s="665" t="s">
        <v>69</v>
      </c>
      <c r="G3" s="384" t="s">
        <v>30</v>
      </c>
      <c r="H3" s="385" t="s">
        <v>70</v>
      </c>
      <c r="I3" s="386" t="s">
        <v>71</v>
      </c>
      <c r="J3" s="386" t="s">
        <v>72</v>
      </c>
      <c r="K3" s="386" t="s">
        <v>73</v>
      </c>
      <c r="L3" s="386" t="s">
        <v>74</v>
      </c>
      <c r="M3" s="386" t="s">
        <v>75</v>
      </c>
      <c r="N3" s="386" t="s">
        <v>76</v>
      </c>
      <c r="O3" s="386" t="s">
        <v>77</v>
      </c>
      <c r="P3" s="387" t="s">
        <v>78</v>
      </c>
    </row>
    <row r="4" spans="1:16" ht="18" customHeight="1" thickTop="1">
      <c r="A4" s="1028" t="s">
        <v>84</v>
      </c>
      <c r="B4" s="337" t="s">
        <v>11</v>
      </c>
      <c r="C4" s="570"/>
      <c r="D4" s="571"/>
      <c r="E4" s="571"/>
      <c r="F4" s="572"/>
      <c r="G4" s="573"/>
      <c r="H4" s="574"/>
      <c r="I4" s="571"/>
      <c r="J4" s="571"/>
      <c r="K4" s="571"/>
      <c r="L4" s="571"/>
      <c r="M4" s="571"/>
      <c r="N4" s="571"/>
      <c r="O4" s="571"/>
      <c r="P4" s="575"/>
    </row>
    <row r="5" spans="1:16" ht="18" customHeight="1" thickBot="1">
      <c r="A5" s="1029"/>
      <c r="B5" s="403" t="s">
        <v>3</v>
      </c>
      <c r="C5" s="595"/>
      <c r="D5" s="698">
        <f>IF($C4=0,0%,(D4/$C4))</f>
        <v>0</v>
      </c>
      <c r="E5" s="698">
        <f aca="true" t="shared" si="0" ref="E5:P5">IF($C4=0,0%,(E4/$C4))</f>
        <v>0</v>
      </c>
      <c r="F5" s="596">
        <f t="shared" si="0"/>
        <v>0</v>
      </c>
      <c r="G5" s="720">
        <f t="shared" si="0"/>
        <v>0</v>
      </c>
      <c r="H5" s="719">
        <f t="shared" si="0"/>
        <v>0</v>
      </c>
      <c r="I5" s="698">
        <f t="shared" si="0"/>
        <v>0</v>
      </c>
      <c r="J5" s="698">
        <f t="shared" si="0"/>
        <v>0</v>
      </c>
      <c r="K5" s="698">
        <f t="shared" si="0"/>
        <v>0</v>
      </c>
      <c r="L5" s="698">
        <f t="shared" si="0"/>
        <v>0</v>
      </c>
      <c r="M5" s="698">
        <f t="shared" si="0"/>
        <v>0</v>
      </c>
      <c r="N5" s="698">
        <f t="shared" si="0"/>
        <v>0</v>
      </c>
      <c r="O5" s="698">
        <f t="shared" si="0"/>
        <v>0</v>
      </c>
      <c r="P5" s="596">
        <f t="shared" si="0"/>
        <v>0</v>
      </c>
    </row>
    <row r="6" spans="1:16" ht="18" customHeight="1" thickTop="1">
      <c r="A6" s="699"/>
      <c r="B6" s="431"/>
      <c r="C6" s="697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3"/>
    </row>
    <row r="7" spans="1:16" ht="18" customHeight="1">
      <c r="A7" s="700"/>
      <c r="B7" s="431"/>
      <c r="C7" s="697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3"/>
    </row>
    <row r="8" spans="1:16" ht="18" customHeight="1">
      <c r="A8" s="1030" t="s">
        <v>85</v>
      </c>
      <c r="B8" s="400"/>
      <c r="C8" s="694"/>
      <c r="D8" s="695"/>
      <c r="E8" s="695"/>
      <c r="F8" s="690"/>
      <c r="G8" s="696"/>
      <c r="H8" s="691"/>
      <c r="I8" s="695"/>
      <c r="J8" s="577"/>
      <c r="K8" s="577"/>
      <c r="L8" s="577"/>
      <c r="M8" s="577"/>
      <c r="N8" s="577"/>
      <c r="O8" s="577"/>
      <c r="P8" s="581"/>
    </row>
    <row r="9" spans="1:16" ht="18" customHeight="1">
      <c r="A9" s="1031"/>
      <c r="B9" s="400"/>
      <c r="C9" s="576"/>
      <c r="D9" s="577"/>
      <c r="E9" s="577"/>
      <c r="F9" s="578"/>
      <c r="G9" s="579"/>
      <c r="H9" s="580"/>
      <c r="I9" s="577"/>
      <c r="J9" s="577"/>
      <c r="K9" s="577"/>
      <c r="L9" s="577"/>
      <c r="M9" s="577"/>
      <c r="N9" s="577"/>
      <c r="O9" s="577"/>
      <c r="P9" s="581"/>
    </row>
    <row r="10" spans="1:16" ht="18" customHeight="1">
      <c r="A10" s="1032" t="s">
        <v>86</v>
      </c>
      <c r="B10" s="337" t="s">
        <v>11</v>
      </c>
      <c r="C10" s="582"/>
      <c r="D10" s="583"/>
      <c r="E10" s="583"/>
      <c r="F10" s="584"/>
      <c r="G10" s="585"/>
      <c r="H10" s="586"/>
      <c r="I10" s="583"/>
      <c r="J10" s="583"/>
      <c r="K10" s="583"/>
      <c r="L10" s="583"/>
      <c r="M10" s="583"/>
      <c r="N10" s="583"/>
      <c r="O10" s="583"/>
      <c r="P10" s="587"/>
    </row>
    <row r="11" spans="1:16" ht="18" customHeight="1" thickBot="1">
      <c r="A11" s="1033"/>
      <c r="B11" s="401" t="s">
        <v>3</v>
      </c>
      <c r="C11" s="588"/>
      <c r="D11" s="553">
        <f>IF($C10=0,0%,(D10/$C10))</f>
        <v>0</v>
      </c>
      <c r="E11" s="553">
        <f aca="true" t="shared" si="1" ref="E11:P11">IF($C10=0,0%,(E10/$C10))</f>
        <v>0</v>
      </c>
      <c r="F11" s="545">
        <f t="shared" si="1"/>
        <v>0</v>
      </c>
      <c r="G11" s="721">
        <f t="shared" si="1"/>
        <v>0</v>
      </c>
      <c r="H11" s="711">
        <f t="shared" si="1"/>
        <v>0</v>
      </c>
      <c r="I11" s="553">
        <f t="shared" si="1"/>
        <v>0</v>
      </c>
      <c r="J11" s="553">
        <f t="shared" si="1"/>
        <v>0</v>
      </c>
      <c r="K11" s="553">
        <f t="shared" si="1"/>
        <v>0</v>
      </c>
      <c r="L11" s="553">
        <f t="shared" si="1"/>
        <v>0</v>
      </c>
      <c r="M11" s="553">
        <f t="shared" si="1"/>
        <v>0</v>
      </c>
      <c r="N11" s="553">
        <f t="shared" si="1"/>
        <v>0</v>
      </c>
      <c r="O11" s="553">
        <f t="shared" si="1"/>
        <v>0</v>
      </c>
      <c r="P11" s="722">
        <f t="shared" si="1"/>
        <v>0</v>
      </c>
    </row>
    <row r="12" spans="1:16" ht="18" customHeight="1" thickTop="1">
      <c r="A12" s="1026" t="s">
        <v>87</v>
      </c>
      <c r="B12" s="351" t="s">
        <v>11</v>
      </c>
      <c r="C12" s="589"/>
      <c r="D12" s="590"/>
      <c r="E12" s="590"/>
      <c r="F12" s="591"/>
      <c r="G12" s="592"/>
      <c r="H12" s="593"/>
      <c r="I12" s="590"/>
      <c r="J12" s="590"/>
      <c r="K12" s="590"/>
      <c r="L12" s="590"/>
      <c r="M12" s="590"/>
      <c r="N12" s="590"/>
      <c r="O12" s="590"/>
      <c r="P12" s="594"/>
    </row>
    <row r="13" spans="1:16" ht="18" customHeight="1" thickBot="1">
      <c r="A13" s="1033"/>
      <c r="B13" s="401" t="s">
        <v>3</v>
      </c>
      <c r="C13" s="588"/>
      <c r="D13" s="553">
        <f aca="true" t="shared" si="2" ref="D13:P13">IF($C12=0,0%,(D12/$C12))</f>
        <v>0</v>
      </c>
      <c r="E13" s="553">
        <f t="shared" si="2"/>
        <v>0</v>
      </c>
      <c r="F13" s="545">
        <f t="shared" si="2"/>
        <v>0</v>
      </c>
      <c r="G13" s="721">
        <f t="shared" si="2"/>
        <v>0</v>
      </c>
      <c r="H13" s="711">
        <f t="shared" si="2"/>
        <v>0</v>
      </c>
      <c r="I13" s="553">
        <f t="shared" si="2"/>
        <v>0</v>
      </c>
      <c r="J13" s="553">
        <f t="shared" si="2"/>
        <v>0</v>
      </c>
      <c r="K13" s="553">
        <f t="shared" si="2"/>
        <v>0</v>
      </c>
      <c r="L13" s="553">
        <f t="shared" si="2"/>
        <v>0</v>
      </c>
      <c r="M13" s="553">
        <f t="shared" si="2"/>
        <v>0</v>
      </c>
      <c r="N13" s="553">
        <f t="shared" si="2"/>
        <v>0</v>
      </c>
      <c r="O13" s="553">
        <f t="shared" si="2"/>
        <v>0</v>
      </c>
      <c r="P13" s="722">
        <f t="shared" si="2"/>
        <v>0</v>
      </c>
    </row>
    <row r="14" spans="1:16" ht="18" customHeight="1" thickTop="1">
      <c r="A14" s="1026" t="s">
        <v>88</v>
      </c>
      <c r="B14" s="351" t="s">
        <v>11</v>
      </c>
      <c r="C14" s="589"/>
      <c r="D14" s="590"/>
      <c r="E14" s="590"/>
      <c r="F14" s="591"/>
      <c r="G14" s="592"/>
      <c r="H14" s="593"/>
      <c r="I14" s="590"/>
      <c r="J14" s="590"/>
      <c r="K14" s="590"/>
      <c r="L14" s="590"/>
      <c r="M14" s="590"/>
      <c r="N14" s="590"/>
      <c r="O14" s="590"/>
      <c r="P14" s="594"/>
    </row>
    <row r="15" spans="1:16" ht="18" customHeight="1" thickBot="1">
      <c r="A15" s="1027"/>
      <c r="B15" s="403" t="s">
        <v>3</v>
      </c>
      <c r="C15" s="595"/>
      <c r="D15" s="553">
        <f aca="true" t="shared" si="3" ref="D15:P15">IF($C14=0,0%,(D14/$C14))</f>
        <v>0</v>
      </c>
      <c r="E15" s="553">
        <f t="shared" si="3"/>
        <v>0</v>
      </c>
      <c r="F15" s="545">
        <f t="shared" si="3"/>
        <v>0</v>
      </c>
      <c r="G15" s="721">
        <f t="shared" si="3"/>
        <v>0</v>
      </c>
      <c r="H15" s="711">
        <f t="shared" si="3"/>
        <v>0</v>
      </c>
      <c r="I15" s="553">
        <f t="shared" si="3"/>
        <v>0</v>
      </c>
      <c r="J15" s="553">
        <f t="shared" si="3"/>
        <v>0</v>
      </c>
      <c r="K15" s="553">
        <f t="shared" si="3"/>
        <v>0</v>
      </c>
      <c r="L15" s="553">
        <f t="shared" si="3"/>
        <v>0</v>
      </c>
      <c r="M15" s="553">
        <f t="shared" si="3"/>
        <v>0</v>
      </c>
      <c r="N15" s="553">
        <f t="shared" si="3"/>
        <v>0</v>
      </c>
      <c r="O15" s="553">
        <f t="shared" si="3"/>
        <v>0</v>
      </c>
      <c r="P15" s="722">
        <f t="shared" si="3"/>
        <v>0</v>
      </c>
    </row>
    <row r="16" spans="1:16" ht="13.5" thickTop="1">
      <c r="A16" s="404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</row>
    <row r="19" ht="12.75">
      <c r="H19" s="207"/>
    </row>
  </sheetData>
  <mergeCells count="10">
    <mergeCell ref="A1:P1"/>
    <mergeCell ref="A2:B3"/>
    <mergeCell ref="C2:C3"/>
    <mergeCell ref="D2:G2"/>
    <mergeCell ref="H2:P2"/>
    <mergeCell ref="A14:A15"/>
    <mergeCell ref="A4:A5"/>
    <mergeCell ref="A8:A9"/>
    <mergeCell ref="A10:A11"/>
    <mergeCell ref="A12:A13"/>
  </mergeCells>
  <dataValidations count="2">
    <dataValidation allowBlank="1" showInputMessage="1" showErrorMessage="1" prompt="Please do not type in this cell -- it will mess up your formula!" sqref="C5:C7 C13 C11 C15"/>
    <dataValidation allowBlank="1" showInputMessage="1" showErrorMessage="1" prompt="Please do not type in this cell - it will mess up your formula!" sqref="C10 C4 B14:C14 C12 B4:B7 B10:B12 D13:P13 D5:P7 D11:P11 D15:P15"/>
  </dataValidations>
  <printOptions horizontalCentered="1"/>
  <pageMargins left="0" right="0" top="1" bottom="1" header="0.5" footer="0.5"/>
  <pageSetup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B19">
      <selection activeCell="H39" sqref="H39"/>
    </sheetView>
  </sheetViews>
  <sheetFormatPr defaultColWidth="9.140625" defaultRowHeight="12.75"/>
  <cols>
    <col min="1" max="1" width="27.421875" style="206" customWidth="1"/>
    <col min="2" max="2" width="4.28125" style="206" customWidth="1"/>
    <col min="3" max="3" width="7.421875" style="206" customWidth="1"/>
    <col min="4" max="4" width="8.28125" style="206" customWidth="1"/>
    <col min="5" max="5" width="8.8515625" style="206" customWidth="1"/>
    <col min="6" max="6" width="9.421875" style="206" customWidth="1"/>
    <col min="7" max="7" width="8.28125" style="206" customWidth="1"/>
    <col min="8" max="8" width="9.28125" style="206" customWidth="1"/>
    <col min="9" max="9" width="8.57421875" style="206" customWidth="1"/>
    <col min="10" max="10" width="9.00390625" style="206" customWidth="1"/>
    <col min="11" max="11" width="8.8515625" style="206" customWidth="1"/>
    <col min="12" max="12" width="8.28125" style="206" customWidth="1"/>
    <col min="13" max="16" width="10.421875" style="206" customWidth="1"/>
  </cols>
  <sheetData>
    <row r="1" spans="1:16" ht="18.75" customHeight="1" thickBot="1" thickTop="1">
      <c r="A1" s="973" t="s">
        <v>186</v>
      </c>
      <c r="B1" s="974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6"/>
    </row>
    <row r="2" spans="1:16" ht="20.25" customHeight="1" thickBot="1">
      <c r="A2" s="1063"/>
      <c r="B2" s="1064"/>
      <c r="C2" s="1057" t="s">
        <v>28</v>
      </c>
      <c r="D2" s="1058"/>
      <c r="E2" s="1058"/>
      <c r="F2" s="1058"/>
      <c r="G2" s="1059"/>
      <c r="H2" s="1060" t="s">
        <v>29</v>
      </c>
      <c r="I2" s="1061"/>
      <c r="J2" s="1061"/>
      <c r="K2" s="1061"/>
      <c r="L2" s="1061"/>
      <c r="M2" s="1061"/>
      <c r="N2" s="1061"/>
      <c r="O2" s="1061"/>
      <c r="P2" s="1062"/>
    </row>
    <row r="3" spans="1:16" ht="44.25" thickBot="1" thickTop="1">
      <c r="A3" s="1065"/>
      <c r="B3" s="1066"/>
      <c r="C3" s="405" t="s">
        <v>40</v>
      </c>
      <c r="D3" s="396" t="s">
        <v>67</v>
      </c>
      <c r="E3" s="396" t="s">
        <v>68</v>
      </c>
      <c r="F3" s="397" t="s">
        <v>69</v>
      </c>
      <c r="G3" s="406" t="s">
        <v>30</v>
      </c>
      <c r="H3" s="398" t="s">
        <v>70</v>
      </c>
      <c r="I3" s="396" t="s">
        <v>71</v>
      </c>
      <c r="J3" s="396" t="s">
        <v>72</v>
      </c>
      <c r="K3" s="396" t="s">
        <v>73</v>
      </c>
      <c r="L3" s="396" t="s">
        <v>74</v>
      </c>
      <c r="M3" s="396" t="s">
        <v>75</v>
      </c>
      <c r="N3" s="396" t="s">
        <v>76</v>
      </c>
      <c r="O3" s="396" t="s">
        <v>77</v>
      </c>
      <c r="P3" s="399" t="s">
        <v>78</v>
      </c>
    </row>
    <row r="4" spans="1:16" ht="22.5" customHeight="1" thickBot="1" thickTop="1">
      <c r="A4" s="1012" t="s">
        <v>89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3"/>
    </row>
    <row r="5" spans="1:16" s="22" customFormat="1" ht="18" customHeight="1" thickTop="1">
      <c r="A5" s="407" t="s">
        <v>114</v>
      </c>
      <c r="B5" s="408"/>
      <c r="C5" s="409"/>
      <c r="D5" s="410"/>
      <c r="E5" s="410"/>
      <c r="F5" s="411"/>
      <c r="G5" s="412"/>
      <c r="H5" s="413"/>
      <c r="I5" s="410"/>
      <c r="J5" s="410"/>
      <c r="K5" s="410"/>
      <c r="L5" s="410"/>
      <c r="M5" s="410"/>
      <c r="N5" s="410"/>
      <c r="O5" s="410"/>
      <c r="P5" s="414"/>
    </row>
    <row r="6" spans="1:16" ht="18" customHeight="1">
      <c r="A6" s="1055" t="s">
        <v>185</v>
      </c>
      <c r="B6" s="415" t="s">
        <v>11</v>
      </c>
      <c r="C6" s="416"/>
      <c r="D6" s="416"/>
      <c r="E6" s="416"/>
      <c r="F6" s="417"/>
      <c r="G6" s="418"/>
      <c r="H6" s="419"/>
      <c r="I6" s="416"/>
      <c r="J6" s="416"/>
      <c r="K6" s="416"/>
      <c r="L6" s="416"/>
      <c r="M6" s="416"/>
      <c r="N6" s="416"/>
      <c r="O6" s="416"/>
      <c r="P6" s="420"/>
    </row>
    <row r="7" spans="1:16" ht="18" customHeight="1" thickBot="1">
      <c r="A7" s="1050"/>
      <c r="B7" s="389" t="s">
        <v>3</v>
      </c>
      <c r="C7" s="421">
        <v>1</v>
      </c>
      <c r="D7" s="553">
        <f>IF($C6=0,0%,(D6/$C6))</f>
        <v>0</v>
      </c>
      <c r="E7" s="553">
        <f aca="true" t="shared" si="0" ref="E7:P7">IF($C6=0,0%,(E6/$C6))</f>
        <v>0</v>
      </c>
      <c r="F7" s="545">
        <f t="shared" si="0"/>
        <v>0</v>
      </c>
      <c r="G7" s="721">
        <f t="shared" si="0"/>
        <v>0</v>
      </c>
      <c r="H7" s="711">
        <f t="shared" si="0"/>
        <v>0</v>
      </c>
      <c r="I7" s="553">
        <f t="shared" si="0"/>
        <v>0</v>
      </c>
      <c r="J7" s="553">
        <f t="shared" si="0"/>
        <v>0</v>
      </c>
      <c r="K7" s="553">
        <f t="shared" si="0"/>
        <v>0</v>
      </c>
      <c r="L7" s="553">
        <f t="shared" si="0"/>
        <v>0</v>
      </c>
      <c r="M7" s="553">
        <f t="shared" si="0"/>
        <v>0</v>
      </c>
      <c r="N7" s="553">
        <f t="shared" si="0"/>
        <v>0</v>
      </c>
      <c r="O7" s="553">
        <f t="shared" si="0"/>
        <v>0</v>
      </c>
      <c r="P7" s="722">
        <f t="shared" si="0"/>
        <v>0</v>
      </c>
    </row>
    <row r="8" spans="1:16" ht="18" customHeight="1" thickTop="1">
      <c r="A8" s="1049" t="s">
        <v>115</v>
      </c>
      <c r="B8" s="390" t="s">
        <v>11</v>
      </c>
      <c r="C8" s="391"/>
      <c r="D8" s="391"/>
      <c r="E8" s="391"/>
      <c r="F8" s="392"/>
      <c r="G8" s="393"/>
      <c r="H8" s="394"/>
      <c r="I8" s="391"/>
      <c r="J8" s="391"/>
      <c r="K8" s="391"/>
      <c r="L8" s="391"/>
      <c r="M8" s="391"/>
      <c r="N8" s="391"/>
      <c r="O8" s="391"/>
      <c r="P8" s="395"/>
    </row>
    <row r="9" spans="1:16" ht="18" customHeight="1" thickBot="1">
      <c r="A9" s="1050"/>
      <c r="B9" s="389" t="s">
        <v>3</v>
      </c>
      <c r="C9" s="421">
        <v>1</v>
      </c>
      <c r="D9" s="553">
        <f aca="true" t="shared" si="1" ref="D9:P9">IF($C8=0,0%,(D8/$C8))</f>
        <v>0</v>
      </c>
      <c r="E9" s="553">
        <f t="shared" si="1"/>
        <v>0</v>
      </c>
      <c r="F9" s="545">
        <f t="shared" si="1"/>
        <v>0</v>
      </c>
      <c r="G9" s="721">
        <f t="shared" si="1"/>
        <v>0</v>
      </c>
      <c r="H9" s="711">
        <f t="shared" si="1"/>
        <v>0</v>
      </c>
      <c r="I9" s="553">
        <f t="shared" si="1"/>
        <v>0</v>
      </c>
      <c r="J9" s="553">
        <f t="shared" si="1"/>
        <v>0</v>
      </c>
      <c r="K9" s="553">
        <f t="shared" si="1"/>
        <v>0</v>
      </c>
      <c r="L9" s="553">
        <f t="shared" si="1"/>
        <v>0</v>
      </c>
      <c r="M9" s="553">
        <f t="shared" si="1"/>
        <v>0</v>
      </c>
      <c r="N9" s="553">
        <f t="shared" si="1"/>
        <v>0</v>
      </c>
      <c r="O9" s="553">
        <f t="shared" si="1"/>
        <v>0</v>
      </c>
      <c r="P9" s="722">
        <f t="shared" si="1"/>
        <v>0</v>
      </c>
    </row>
    <row r="10" spans="1:16" ht="18" customHeight="1" thickTop="1">
      <c r="A10" s="1049" t="s">
        <v>116</v>
      </c>
      <c r="B10" s="390" t="s">
        <v>11</v>
      </c>
      <c r="C10" s="391"/>
      <c r="D10" s="391"/>
      <c r="E10" s="391"/>
      <c r="F10" s="392"/>
      <c r="G10" s="393"/>
      <c r="H10" s="394"/>
      <c r="I10" s="391"/>
      <c r="J10" s="391"/>
      <c r="K10" s="391"/>
      <c r="L10" s="391"/>
      <c r="M10" s="391"/>
      <c r="N10" s="391"/>
      <c r="O10" s="391"/>
      <c r="P10" s="395"/>
    </row>
    <row r="11" spans="1:16" ht="18" customHeight="1" thickBot="1">
      <c r="A11" s="1056"/>
      <c r="B11" s="422" t="s">
        <v>3</v>
      </c>
      <c r="C11" s="423">
        <v>1</v>
      </c>
      <c r="D11" s="723">
        <f aca="true" t="shared" si="2" ref="D11:P11">IF($C10=0,0%,(D10/$C10))</f>
        <v>0</v>
      </c>
      <c r="E11" s="723">
        <f t="shared" si="2"/>
        <v>0</v>
      </c>
      <c r="F11" s="596">
        <f t="shared" si="2"/>
        <v>0</v>
      </c>
      <c r="G11" s="724">
        <f t="shared" si="2"/>
        <v>0</v>
      </c>
      <c r="H11" s="719">
        <f t="shared" si="2"/>
        <v>0</v>
      </c>
      <c r="I11" s="723">
        <f t="shared" si="2"/>
        <v>0</v>
      </c>
      <c r="J11" s="723">
        <f t="shared" si="2"/>
        <v>0</v>
      </c>
      <c r="K11" s="723">
        <f t="shared" si="2"/>
        <v>0</v>
      </c>
      <c r="L11" s="723">
        <f t="shared" si="2"/>
        <v>0</v>
      </c>
      <c r="M11" s="723">
        <f t="shared" si="2"/>
        <v>0</v>
      </c>
      <c r="N11" s="723">
        <f t="shared" si="2"/>
        <v>0</v>
      </c>
      <c r="O11" s="723">
        <f t="shared" si="2"/>
        <v>0</v>
      </c>
      <c r="P11" s="725">
        <f t="shared" si="2"/>
        <v>0</v>
      </c>
    </row>
    <row r="12" spans="1:16" ht="22.5" customHeight="1" thickBot="1" thickTop="1">
      <c r="A12" s="1012" t="s">
        <v>89</v>
      </c>
      <c r="B12" s="1052"/>
      <c r="C12" s="1052"/>
      <c r="D12" s="1067"/>
      <c r="E12" s="1067"/>
      <c r="F12" s="1067"/>
      <c r="G12" s="1067"/>
      <c r="H12" s="1067"/>
      <c r="I12" s="1067"/>
      <c r="J12" s="1067"/>
      <c r="K12" s="1067"/>
      <c r="L12" s="1067"/>
      <c r="M12" s="1067"/>
      <c r="N12" s="1067"/>
      <c r="O12" s="1067"/>
      <c r="P12" s="1068"/>
    </row>
    <row r="13" spans="1:16" ht="18" customHeight="1" thickTop="1">
      <c r="A13" s="424" t="s">
        <v>114</v>
      </c>
      <c r="B13" s="425"/>
      <c r="C13" s="597"/>
      <c r="D13" s="590"/>
      <c r="E13" s="590"/>
      <c r="F13" s="591"/>
      <c r="G13" s="592"/>
      <c r="H13" s="593"/>
      <c r="I13" s="590"/>
      <c r="J13" s="590"/>
      <c r="K13" s="590"/>
      <c r="L13" s="590"/>
      <c r="M13" s="590"/>
      <c r="N13" s="590"/>
      <c r="O13" s="590"/>
      <c r="P13" s="594"/>
    </row>
    <row r="14" spans="1:16" ht="18" customHeight="1">
      <c r="A14" s="1055" t="s">
        <v>185</v>
      </c>
      <c r="B14" s="415" t="s">
        <v>11</v>
      </c>
      <c r="C14" s="598"/>
      <c r="D14" s="598"/>
      <c r="E14" s="598"/>
      <c r="F14" s="599"/>
      <c r="G14" s="600"/>
      <c r="H14" s="601"/>
      <c r="I14" s="598"/>
      <c r="J14" s="598"/>
      <c r="K14" s="598"/>
      <c r="L14" s="598"/>
      <c r="M14" s="598"/>
      <c r="N14" s="598"/>
      <c r="O14" s="598"/>
      <c r="P14" s="602"/>
    </row>
    <row r="15" spans="1:16" ht="18" customHeight="1" thickBot="1">
      <c r="A15" s="1050"/>
      <c r="B15" s="389" t="s">
        <v>3</v>
      </c>
      <c r="C15" s="603">
        <v>1</v>
      </c>
      <c r="D15" s="553">
        <f aca="true" t="shared" si="3" ref="D15:P15">IF($C14=0,0%,(D14/$C14))</f>
        <v>0</v>
      </c>
      <c r="E15" s="553">
        <f t="shared" si="3"/>
        <v>0</v>
      </c>
      <c r="F15" s="545">
        <f t="shared" si="3"/>
        <v>0</v>
      </c>
      <c r="G15" s="721">
        <f t="shared" si="3"/>
        <v>0</v>
      </c>
      <c r="H15" s="711">
        <f t="shared" si="3"/>
        <v>0</v>
      </c>
      <c r="I15" s="553">
        <f t="shared" si="3"/>
        <v>0</v>
      </c>
      <c r="J15" s="553">
        <f t="shared" si="3"/>
        <v>0</v>
      </c>
      <c r="K15" s="553">
        <f t="shared" si="3"/>
        <v>0</v>
      </c>
      <c r="L15" s="553">
        <f t="shared" si="3"/>
        <v>0</v>
      </c>
      <c r="M15" s="553">
        <f t="shared" si="3"/>
        <v>0</v>
      </c>
      <c r="N15" s="553">
        <f t="shared" si="3"/>
        <v>0</v>
      </c>
      <c r="O15" s="553">
        <f t="shared" si="3"/>
        <v>0</v>
      </c>
      <c r="P15" s="722">
        <f t="shared" si="3"/>
        <v>0</v>
      </c>
    </row>
    <row r="16" spans="1:16" ht="18" customHeight="1" thickTop="1">
      <c r="A16" s="1049" t="s">
        <v>115</v>
      </c>
      <c r="B16" s="390" t="s">
        <v>11</v>
      </c>
      <c r="C16" s="547"/>
      <c r="D16" s="391"/>
      <c r="E16" s="391"/>
      <c r="F16" s="392"/>
      <c r="G16" s="393"/>
      <c r="H16" s="394"/>
      <c r="I16" s="391"/>
      <c r="J16" s="391"/>
      <c r="K16" s="391"/>
      <c r="L16" s="391"/>
      <c r="M16" s="391"/>
      <c r="N16" s="391"/>
      <c r="O16" s="391"/>
      <c r="P16" s="395"/>
    </row>
    <row r="17" spans="1:16" ht="18" customHeight="1" thickBot="1">
      <c r="A17" s="1050"/>
      <c r="B17" s="389" t="s">
        <v>3</v>
      </c>
      <c r="C17" s="603">
        <v>1</v>
      </c>
      <c r="D17" s="553">
        <f aca="true" t="shared" si="4" ref="D17:P17">IF($C16=0,0%,(D16/$C16))</f>
        <v>0</v>
      </c>
      <c r="E17" s="553">
        <f t="shared" si="4"/>
        <v>0</v>
      </c>
      <c r="F17" s="545">
        <f t="shared" si="4"/>
        <v>0</v>
      </c>
      <c r="G17" s="721">
        <f t="shared" si="4"/>
        <v>0</v>
      </c>
      <c r="H17" s="711">
        <f t="shared" si="4"/>
        <v>0</v>
      </c>
      <c r="I17" s="553">
        <f t="shared" si="4"/>
        <v>0</v>
      </c>
      <c r="J17" s="553">
        <f t="shared" si="4"/>
        <v>0</v>
      </c>
      <c r="K17" s="553">
        <f t="shared" si="4"/>
        <v>0</v>
      </c>
      <c r="L17" s="553">
        <f t="shared" si="4"/>
        <v>0</v>
      </c>
      <c r="M17" s="553">
        <f t="shared" si="4"/>
        <v>0</v>
      </c>
      <c r="N17" s="553">
        <f t="shared" si="4"/>
        <v>0</v>
      </c>
      <c r="O17" s="553">
        <f t="shared" si="4"/>
        <v>0</v>
      </c>
      <c r="P17" s="722">
        <f t="shared" si="4"/>
        <v>0</v>
      </c>
    </row>
    <row r="18" spans="1:16" ht="18" customHeight="1" thickTop="1">
      <c r="A18" s="1069" t="s">
        <v>116</v>
      </c>
      <c r="B18" s="388" t="s">
        <v>11</v>
      </c>
      <c r="C18" s="536"/>
      <c r="D18" s="391"/>
      <c r="E18" s="391"/>
      <c r="F18" s="392"/>
      <c r="G18" s="393"/>
      <c r="H18" s="394"/>
      <c r="I18" s="391"/>
      <c r="J18" s="391"/>
      <c r="K18" s="391"/>
      <c r="L18" s="391"/>
      <c r="M18" s="391"/>
      <c r="N18" s="391"/>
      <c r="O18" s="391"/>
      <c r="P18" s="395"/>
    </row>
    <row r="19" spans="1:16" ht="18" customHeight="1" thickBot="1">
      <c r="A19" s="1056"/>
      <c r="B19" s="422" t="s">
        <v>3</v>
      </c>
      <c r="C19" s="604">
        <v>1</v>
      </c>
      <c r="D19" s="723">
        <f aca="true" t="shared" si="5" ref="D19:P19">IF($C18=0,0%,(D18/$C18))</f>
        <v>0</v>
      </c>
      <c r="E19" s="723">
        <f t="shared" si="5"/>
        <v>0</v>
      </c>
      <c r="F19" s="596">
        <f t="shared" si="5"/>
        <v>0</v>
      </c>
      <c r="G19" s="724">
        <f t="shared" si="5"/>
        <v>0</v>
      </c>
      <c r="H19" s="719">
        <f t="shared" si="5"/>
        <v>0</v>
      </c>
      <c r="I19" s="723">
        <f t="shared" si="5"/>
        <v>0</v>
      </c>
      <c r="J19" s="723">
        <f t="shared" si="5"/>
        <v>0</v>
      </c>
      <c r="K19" s="723">
        <f t="shared" si="5"/>
        <v>0</v>
      </c>
      <c r="L19" s="723">
        <f t="shared" si="5"/>
        <v>0</v>
      </c>
      <c r="M19" s="723">
        <f t="shared" si="5"/>
        <v>0</v>
      </c>
      <c r="N19" s="723">
        <f t="shared" si="5"/>
        <v>0</v>
      </c>
      <c r="O19" s="723">
        <f t="shared" si="5"/>
        <v>0</v>
      </c>
      <c r="P19" s="725">
        <f t="shared" si="5"/>
        <v>0</v>
      </c>
    </row>
    <row r="20" spans="1:16" ht="23.25" customHeight="1" thickBot="1" thickTop="1">
      <c r="A20" s="1012" t="s">
        <v>89</v>
      </c>
      <c r="B20" s="1052"/>
      <c r="C20" s="1052"/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52"/>
      <c r="P20" s="1053"/>
    </row>
    <row r="21" spans="1:16" ht="18" customHeight="1" thickBot="1" thickTop="1">
      <c r="A21" s="426" t="s">
        <v>114</v>
      </c>
      <c r="B21" s="427"/>
      <c r="C21" s="605"/>
      <c r="D21" s="396"/>
      <c r="E21" s="396"/>
      <c r="F21" s="397"/>
      <c r="G21" s="606"/>
      <c r="H21" s="398"/>
      <c r="I21" s="396"/>
      <c r="J21" s="396"/>
      <c r="K21" s="396"/>
      <c r="L21" s="396"/>
      <c r="M21" s="396"/>
      <c r="N21" s="396"/>
      <c r="O21" s="396"/>
      <c r="P21" s="399"/>
    </row>
    <row r="22" spans="1:16" ht="18" customHeight="1" thickTop="1">
      <c r="A22" s="1049" t="s">
        <v>185</v>
      </c>
      <c r="B22" s="390" t="s">
        <v>11</v>
      </c>
      <c r="C22" s="607"/>
      <c r="D22" s="607"/>
      <c r="E22" s="607"/>
      <c r="F22" s="608"/>
      <c r="G22" s="609"/>
      <c r="H22" s="610"/>
      <c r="I22" s="607"/>
      <c r="J22" s="607"/>
      <c r="K22" s="607"/>
      <c r="L22" s="607"/>
      <c r="M22" s="607"/>
      <c r="N22" s="607"/>
      <c r="O22" s="607"/>
      <c r="P22" s="611"/>
    </row>
    <row r="23" spans="1:16" ht="18" customHeight="1" thickBot="1">
      <c r="A23" s="1050"/>
      <c r="B23" s="389" t="s">
        <v>3</v>
      </c>
      <c r="C23" s="612">
        <v>1</v>
      </c>
      <c r="D23" s="553">
        <f aca="true" t="shared" si="6" ref="D23:P23">IF($C22=0,0%,(D22/$C22))</f>
        <v>0</v>
      </c>
      <c r="E23" s="553">
        <f t="shared" si="6"/>
        <v>0</v>
      </c>
      <c r="F23" s="545">
        <f t="shared" si="6"/>
        <v>0</v>
      </c>
      <c r="G23" s="721">
        <f t="shared" si="6"/>
        <v>0</v>
      </c>
      <c r="H23" s="711">
        <f t="shared" si="6"/>
        <v>0</v>
      </c>
      <c r="I23" s="553">
        <f t="shared" si="6"/>
        <v>0</v>
      </c>
      <c r="J23" s="553">
        <f t="shared" si="6"/>
        <v>0</v>
      </c>
      <c r="K23" s="553">
        <f t="shared" si="6"/>
        <v>0</v>
      </c>
      <c r="L23" s="553">
        <f t="shared" si="6"/>
        <v>0</v>
      </c>
      <c r="M23" s="553">
        <f t="shared" si="6"/>
        <v>0</v>
      </c>
      <c r="N23" s="553">
        <f t="shared" si="6"/>
        <v>0</v>
      </c>
      <c r="O23" s="553">
        <f t="shared" si="6"/>
        <v>0</v>
      </c>
      <c r="P23" s="722">
        <f t="shared" si="6"/>
        <v>0</v>
      </c>
    </row>
    <row r="24" spans="1:16" ht="18" customHeight="1" thickTop="1">
      <c r="A24" s="1049" t="s">
        <v>115</v>
      </c>
      <c r="B24" s="390" t="s">
        <v>11</v>
      </c>
      <c r="C24" s="607"/>
      <c r="D24" s="391"/>
      <c r="E24" s="391"/>
      <c r="F24" s="392"/>
      <c r="G24" s="393"/>
      <c r="H24" s="394"/>
      <c r="I24" s="391"/>
      <c r="J24" s="391"/>
      <c r="K24" s="391"/>
      <c r="L24" s="391"/>
      <c r="M24" s="391"/>
      <c r="N24" s="391"/>
      <c r="O24" s="391"/>
      <c r="P24" s="395"/>
    </row>
    <row r="25" spans="1:16" ht="18" customHeight="1" thickBot="1">
      <c r="A25" s="1050"/>
      <c r="B25" s="389" t="s">
        <v>3</v>
      </c>
      <c r="C25" s="612">
        <v>1</v>
      </c>
      <c r="D25" s="553">
        <f aca="true" t="shared" si="7" ref="D25:P25">IF($C24=0,0%,(D24/$C24))</f>
        <v>0</v>
      </c>
      <c r="E25" s="553">
        <f t="shared" si="7"/>
        <v>0</v>
      </c>
      <c r="F25" s="545">
        <f t="shared" si="7"/>
        <v>0</v>
      </c>
      <c r="G25" s="721">
        <f t="shared" si="7"/>
        <v>0</v>
      </c>
      <c r="H25" s="711">
        <f t="shared" si="7"/>
        <v>0</v>
      </c>
      <c r="I25" s="553">
        <f t="shared" si="7"/>
        <v>0</v>
      </c>
      <c r="J25" s="553">
        <f t="shared" si="7"/>
        <v>0</v>
      </c>
      <c r="K25" s="553">
        <f t="shared" si="7"/>
        <v>0</v>
      </c>
      <c r="L25" s="553">
        <f t="shared" si="7"/>
        <v>0</v>
      </c>
      <c r="M25" s="553">
        <f t="shared" si="7"/>
        <v>0</v>
      </c>
      <c r="N25" s="553">
        <f t="shared" si="7"/>
        <v>0</v>
      </c>
      <c r="O25" s="553">
        <f t="shared" si="7"/>
        <v>0</v>
      </c>
      <c r="P25" s="722">
        <f t="shared" si="7"/>
        <v>0</v>
      </c>
    </row>
    <row r="26" spans="1:16" ht="18" customHeight="1" thickTop="1">
      <c r="A26" s="1049" t="s">
        <v>116</v>
      </c>
      <c r="B26" s="390" t="s">
        <v>11</v>
      </c>
      <c r="C26" s="607"/>
      <c r="D26" s="391"/>
      <c r="E26" s="391"/>
      <c r="F26" s="392"/>
      <c r="G26" s="393"/>
      <c r="H26" s="394"/>
      <c r="I26" s="391"/>
      <c r="J26" s="391"/>
      <c r="K26" s="391"/>
      <c r="L26" s="391"/>
      <c r="M26" s="391"/>
      <c r="N26" s="391"/>
      <c r="O26" s="391"/>
      <c r="P26" s="395"/>
    </row>
    <row r="27" spans="1:16" ht="18" customHeight="1" thickBot="1">
      <c r="A27" s="1056"/>
      <c r="B27" s="422" t="s">
        <v>3</v>
      </c>
      <c r="C27" s="613">
        <v>1</v>
      </c>
      <c r="D27" s="723">
        <f aca="true" t="shared" si="8" ref="D27:P27">IF($C26=0,0%,(D26/$C26))</f>
        <v>0</v>
      </c>
      <c r="E27" s="723">
        <f t="shared" si="8"/>
        <v>0</v>
      </c>
      <c r="F27" s="596">
        <f t="shared" si="8"/>
        <v>0</v>
      </c>
      <c r="G27" s="724">
        <f t="shared" si="8"/>
        <v>0</v>
      </c>
      <c r="H27" s="719">
        <f t="shared" si="8"/>
        <v>0</v>
      </c>
      <c r="I27" s="723">
        <f t="shared" si="8"/>
        <v>0</v>
      </c>
      <c r="J27" s="723">
        <f t="shared" si="8"/>
        <v>0</v>
      </c>
      <c r="K27" s="723">
        <f t="shared" si="8"/>
        <v>0</v>
      </c>
      <c r="L27" s="723">
        <f t="shared" si="8"/>
        <v>0</v>
      </c>
      <c r="M27" s="723">
        <f t="shared" si="8"/>
        <v>0</v>
      </c>
      <c r="N27" s="723">
        <f t="shared" si="8"/>
        <v>0</v>
      </c>
      <c r="O27" s="723">
        <f t="shared" si="8"/>
        <v>0</v>
      </c>
      <c r="P27" s="725">
        <f t="shared" si="8"/>
        <v>0</v>
      </c>
    </row>
    <row r="28" spans="1:16" ht="22.5" customHeight="1" thickBot="1" thickTop="1">
      <c r="A28" s="1012" t="s">
        <v>89</v>
      </c>
      <c r="B28" s="1052"/>
      <c r="C28" s="1052"/>
      <c r="D28" s="1052"/>
      <c r="E28" s="1052"/>
      <c r="F28" s="1052"/>
      <c r="G28" s="1052"/>
      <c r="H28" s="1052"/>
      <c r="I28" s="1052"/>
      <c r="J28" s="1052"/>
      <c r="K28" s="1052"/>
      <c r="L28" s="1052"/>
      <c r="M28" s="1052"/>
      <c r="N28" s="1052"/>
      <c r="O28" s="1052"/>
      <c r="P28" s="1053"/>
    </row>
    <row r="29" spans="1:16" ht="18" customHeight="1" thickBot="1" thickTop="1">
      <c r="A29" s="426" t="s">
        <v>114</v>
      </c>
      <c r="B29" s="427"/>
      <c r="C29" s="605"/>
      <c r="D29" s="396"/>
      <c r="E29" s="396"/>
      <c r="F29" s="397"/>
      <c r="G29" s="606"/>
      <c r="H29" s="398"/>
      <c r="I29" s="396"/>
      <c r="J29" s="396"/>
      <c r="K29" s="396"/>
      <c r="L29" s="396"/>
      <c r="M29" s="396"/>
      <c r="N29" s="396"/>
      <c r="O29" s="396"/>
      <c r="P29" s="399"/>
    </row>
    <row r="30" spans="1:16" ht="18" customHeight="1" thickTop="1">
      <c r="A30" s="1049" t="s">
        <v>185</v>
      </c>
      <c r="B30" s="390" t="s">
        <v>11</v>
      </c>
      <c r="C30" s="607"/>
      <c r="D30" s="607"/>
      <c r="E30" s="607"/>
      <c r="F30" s="608"/>
      <c r="G30" s="609"/>
      <c r="H30" s="610"/>
      <c r="I30" s="607"/>
      <c r="J30" s="607"/>
      <c r="K30" s="607"/>
      <c r="L30" s="607"/>
      <c r="M30" s="607"/>
      <c r="N30" s="607"/>
      <c r="O30" s="607"/>
      <c r="P30" s="611"/>
    </row>
    <row r="31" spans="1:16" ht="18" customHeight="1" thickBot="1">
      <c r="A31" s="1050"/>
      <c r="B31" s="389" t="s">
        <v>3</v>
      </c>
      <c r="C31" s="612">
        <v>1</v>
      </c>
      <c r="D31" s="553">
        <f aca="true" t="shared" si="9" ref="D31:P31">IF($C30=0,0%,(D30/$C30))</f>
        <v>0</v>
      </c>
      <c r="E31" s="553">
        <f t="shared" si="9"/>
        <v>0</v>
      </c>
      <c r="F31" s="545">
        <f t="shared" si="9"/>
        <v>0</v>
      </c>
      <c r="G31" s="721">
        <f t="shared" si="9"/>
        <v>0</v>
      </c>
      <c r="H31" s="711">
        <f t="shared" si="9"/>
        <v>0</v>
      </c>
      <c r="I31" s="553">
        <f t="shared" si="9"/>
        <v>0</v>
      </c>
      <c r="J31" s="553">
        <f t="shared" si="9"/>
        <v>0</v>
      </c>
      <c r="K31" s="553">
        <f t="shared" si="9"/>
        <v>0</v>
      </c>
      <c r="L31" s="553">
        <f t="shared" si="9"/>
        <v>0</v>
      </c>
      <c r="M31" s="553">
        <f t="shared" si="9"/>
        <v>0</v>
      </c>
      <c r="N31" s="553">
        <f t="shared" si="9"/>
        <v>0</v>
      </c>
      <c r="O31" s="553">
        <f t="shared" si="9"/>
        <v>0</v>
      </c>
      <c r="P31" s="722">
        <f t="shared" si="9"/>
        <v>0</v>
      </c>
    </row>
    <row r="32" spans="1:16" ht="18" customHeight="1" thickTop="1">
      <c r="A32" s="1049" t="s">
        <v>115</v>
      </c>
      <c r="B32" s="390" t="s">
        <v>11</v>
      </c>
      <c r="C32" s="607"/>
      <c r="D32" s="391"/>
      <c r="E32" s="391"/>
      <c r="F32" s="392"/>
      <c r="G32" s="393"/>
      <c r="H32" s="394"/>
      <c r="I32" s="391"/>
      <c r="J32" s="391"/>
      <c r="K32" s="391"/>
      <c r="L32" s="391"/>
      <c r="M32" s="391"/>
      <c r="N32" s="391"/>
      <c r="O32" s="391"/>
      <c r="P32" s="395"/>
    </row>
    <row r="33" spans="1:16" ht="18" customHeight="1" thickBot="1">
      <c r="A33" s="1050"/>
      <c r="B33" s="389" t="s">
        <v>3</v>
      </c>
      <c r="C33" s="612">
        <v>1</v>
      </c>
      <c r="D33" s="553">
        <f aca="true" t="shared" si="10" ref="D33:P33">IF($C32=0,0%,(D32/$C32))</f>
        <v>0</v>
      </c>
      <c r="E33" s="553">
        <f t="shared" si="10"/>
        <v>0</v>
      </c>
      <c r="F33" s="545">
        <f t="shared" si="10"/>
        <v>0</v>
      </c>
      <c r="G33" s="721">
        <f t="shared" si="10"/>
        <v>0</v>
      </c>
      <c r="H33" s="711">
        <f t="shared" si="10"/>
        <v>0</v>
      </c>
      <c r="I33" s="553">
        <f t="shared" si="10"/>
        <v>0</v>
      </c>
      <c r="J33" s="553">
        <f t="shared" si="10"/>
        <v>0</v>
      </c>
      <c r="K33" s="553">
        <f t="shared" si="10"/>
        <v>0</v>
      </c>
      <c r="L33" s="553">
        <f t="shared" si="10"/>
        <v>0</v>
      </c>
      <c r="M33" s="553">
        <f t="shared" si="10"/>
        <v>0</v>
      </c>
      <c r="N33" s="553">
        <f t="shared" si="10"/>
        <v>0</v>
      </c>
      <c r="O33" s="553">
        <f t="shared" si="10"/>
        <v>0</v>
      </c>
      <c r="P33" s="722">
        <f t="shared" si="10"/>
        <v>0</v>
      </c>
    </row>
    <row r="34" spans="1:16" ht="18" customHeight="1" thickTop="1">
      <c r="A34" s="1049" t="s">
        <v>116</v>
      </c>
      <c r="B34" s="390" t="s">
        <v>11</v>
      </c>
      <c r="C34" s="607"/>
      <c r="D34" s="391"/>
      <c r="E34" s="391"/>
      <c r="F34" s="392"/>
      <c r="G34" s="393"/>
      <c r="H34" s="394"/>
      <c r="I34" s="391"/>
      <c r="J34" s="391"/>
      <c r="K34" s="391"/>
      <c r="L34" s="391"/>
      <c r="M34" s="391"/>
      <c r="N34" s="391"/>
      <c r="O34" s="391"/>
      <c r="P34" s="395"/>
    </row>
    <row r="35" spans="1:16" ht="18" customHeight="1" thickBot="1">
      <c r="A35" s="1051"/>
      <c r="B35" s="428" t="s">
        <v>3</v>
      </c>
      <c r="C35" s="614">
        <v>1</v>
      </c>
      <c r="D35" s="723">
        <f aca="true" t="shared" si="11" ref="D35:P35">IF($C34=0,0%,(D34/$C34))</f>
        <v>0</v>
      </c>
      <c r="E35" s="723">
        <f t="shared" si="11"/>
        <v>0</v>
      </c>
      <c r="F35" s="596">
        <f t="shared" si="11"/>
        <v>0</v>
      </c>
      <c r="G35" s="724">
        <f t="shared" si="11"/>
        <v>0</v>
      </c>
      <c r="H35" s="719">
        <f t="shared" si="11"/>
        <v>0</v>
      </c>
      <c r="I35" s="723">
        <f t="shared" si="11"/>
        <v>0</v>
      </c>
      <c r="J35" s="723">
        <f t="shared" si="11"/>
        <v>0</v>
      </c>
      <c r="K35" s="723">
        <f t="shared" si="11"/>
        <v>0</v>
      </c>
      <c r="L35" s="723">
        <f t="shared" si="11"/>
        <v>0</v>
      </c>
      <c r="M35" s="723">
        <f t="shared" si="11"/>
        <v>0</v>
      </c>
      <c r="N35" s="723">
        <f t="shared" si="11"/>
        <v>0</v>
      </c>
      <c r="O35" s="723">
        <f t="shared" si="11"/>
        <v>0</v>
      </c>
      <c r="P35" s="725">
        <f t="shared" si="11"/>
        <v>0</v>
      </c>
    </row>
    <row r="36" spans="1:16" s="10" customFormat="1" ht="18.75" customHeight="1" thickBot="1" thickTop="1">
      <c r="A36" s="1054" t="s">
        <v>179</v>
      </c>
      <c r="B36" s="1052"/>
      <c r="C36" s="1052"/>
      <c r="D36" s="1052"/>
      <c r="E36" s="1052"/>
      <c r="F36" s="1052"/>
      <c r="G36" s="1052"/>
      <c r="H36" s="1052"/>
      <c r="I36" s="1052"/>
      <c r="J36" s="1052"/>
      <c r="K36" s="1052"/>
      <c r="L36" s="1052"/>
      <c r="M36" s="1052"/>
      <c r="N36" s="1052"/>
      <c r="O36" s="1052"/>
      <c r="P36" s="1053"/>
    </row>
    <row r="37" spans="1:16" s="10" customFormat="1" ht="13.5" thickTop="1">
      <c r="A37" s="429"/>
      <c r="B37" s="427"/>
      <c r="C37" s="430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</row>
    <row r="38" spans="1:16" s="10" customFormat="1" ht="12.75">
      <c r="A38" s="432"/>
      <c r="B38" s="431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</row>
  </sheetData>
  <mergeCells count="21">
    <mergeCell ref="A1:P1"/>
    <mergeCell ref="C2:G2"/>
    <mergeCell ref="H2:P2"/>
    <mergeCell ref="A26:A27"/>
    <mergeCell ref="A2:B3"/>
    <mergeCell ref="A4:P4"/>
    <mergeCell ref="A12:P12"/>
    <mergeCell ref="A20:P20"/>
    <mergeCell ref="A16:A17"/>
    <mergeCell ref="A18:A19"/>
    <mergeCell ref="A22:A23"/>
    <mergeCell ref="A24:A25"/>
    <mergeCell ref="A6:A7"/>
    <mergeCell ref="A8:A9"/>
    <mergeCell ref="A10:A11"/>
    <mergeCell ref="A14:A15"/>
    <mergeCell ref="A32:A33"/>
    <mergeCell ref="A34:A35"/>
    <mergeCell ref="A28:P28"/>
    <mergeCell ref="A36:P36"/>
    <mergeCell ref="A30:A31"/>
  </mergeCells>
  <dataValidations count="2">
    <dataValidation allowBlank="1" showInputMessage="1" showErrorMessage="1" prompt="Please do not type in this cell -- it will mess up your formula!" sqref="D8:P8 D38:P38 D30:P30 D10:P10 D24:P24 D16:P16 D18:P18 D22:P22 D14:P14 D26:P26 D6:P6 D32:P32 D34:P34"/>
    <dataValidation allowBlank="1" showInputMessage="1" showErrorMessage="1" prompt="Please do not type in this cell - it will mess up your formula!" sqref="C29:C35 C37:C38 C13:C19 C21:C27 C5:C11 D23:P23 D7:P7 D9:P9 D25:P25 D27:P27 D11:P11 D15:P15 D17:P17 D19:P19 D31:P31 D33:P33 D35:P35"/>
  </dataValidations>
  <printOptions horizontalCentered="1"/>
  <pageMargins left="0.25" right="0.25" top="0.25" bottom="0.25" header="0.5" footer="0.5"/>
  <pageSetup horizontalDpi="600" verticalDpi="600" orientation="landscape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3">
      <selection activeCell="G32" sqref="G32"/>
    </sheetView>
  </sheetViews>
  <sheetFormatPr defaultColWidth="9.140625" defaultRowHeight="12.75"/>
  <cols>
    <col min="1" max="1" width="21.00390625" style="16" customWidth="1"/>
    <col min="2" max="2" width="5.57421875" style="16" customWidth="1"/>
    <col min="3" max="6" width="7.57421875" style="16" bestFit="1" customWidth="1"/>
    <col min="7" max="7" width="7.140625" style="16" bestFit="1" customWidth="1"/>
    <col min="8" max="9" width="7.7109375" style="16" bestFit="1" customWidth="1"/>
    <col min="10" max="10" width="8.7109375" style="16" bestFit="1" customWidth="1"/>
    <col min="11" max="12" width="7.28125" style="16" bestFit="1" customWidth="1"/>
    <col min="13" max="13" width="8.57421875" style="16" bestFit="1" customWidth="1"/>
    <col min="14" max="14" width="8.8515625" style="16" bestFit="1" customWidth="1"/>
    <col min="15" max="15" width="8.7109375" style="16" bestFit="1" customWidth="1"/>
    <col min="16" max="16" width="9.140625" style="16" customWidth="1"/>
  </cols>
  <sheetData>
    <row r="1" spans="1:16" ht="21" customHeight="1" thickBot="1" thickTop="1">
      <c r="A1" s="1087" t="s">
        <v>187</v>
      </c>
      <c r="B1" s="1088"/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  <c r="P1" s="1090"/>
    </row>
    <row r="2" spans="1:16" ht="15.75" thickBot="1">
      <c r="A2" s="1072"/>
      <c r="B2" s="1073"/>
      <c r="C2" s="1091" t="s">
        <v>28</v>
      </c>
      <c r="D2" s="1092"/>
      <c r="E2" s="1092"/>
      <c r="F2" s="1092"/>
      <c r="G2" s="1093"/>
      <c r="H2" s="984" t="s">
        <v>29</v>
      </c>
      <c r="I2" s="985"/>
      <c r="J2" s="985"/>
      <c r="K2" s="985"/>
      <c r="L2" s="985"/>
      <c r="M2" s="985"/>
      <c r="N2" s="985"/>
      <c r="O2" s="985"/>
      <c r="P2" s="986"/>
    </row>
    <row r="3" spans="1:16" ht="45.75" thickBot="1">
      <c r="A3" s="1074"/>
      <c r="B3" s="1075"/>
      <c r="C3" s="59" t="s">
        <v>40</v>
      </c>
      <c r="D3" s="60" t="s">
        <v>67</v>
      </c>
      <c r="E3" s="60" t="s">
        <v>68</v>
      </c>
      <c r="F3" s="61" t="s">
        <v>69</v>
      </c>
      <c r="G3" s="26" t="s">
        <v>30</v>
      </c>
      <c r="H3" s="62" t="s">
        <v>70</v>
      </c>
      <c r="I3" s="60" t="s">
        <v>71</v>
      </c>
      <c r="J3" s="60" t="s">
        <v>72</v>
      </c>
      <c r="K3" s="60" t="s">
        <v>73</v>
      </c>
      <c r="L3" s="60" t="s">
        <v>74</v>
      </c>
      <c r="M3" s="60" t="s">
        <v>75</v>
      </c>
      <c r="N3" s="60" t="s">
        <v>76</v>
      </c>
      <c r="O3" s="60" t="s">
        <v>77</v>
      </c>
      <c r="P3" s="63" t="s">
        <v>78</v>
      </c>
    </row>
    <row r="4" spans="1:16" ht="25.5" customHeight="1" thickBot="1" thickTop="1">
      <c r="A4" s="1080" t="s">
        <v>90</v>
      </c>
      <c r="B4" s="1081"/>
      <c r="C4" s="1082"/>
      <c r="D4" s="1082"/>
      <c r="E4" s="1082"/>
      <c r="F4" s="1082"/>
      <c r="G4" s="1082"/>
      <c r="H4" s="1082"/>
      <c r="I4" s="1082"/>
      <c r="J4" s="1082"/>
      <c r="K4" s="1082"/>
      <c r="L4" s="1082"/>
      <c r="M4" s="1082"/>
      <c r="N4" s="1082"/>
      <c r="O4" s="1082"/>
      <c r="P4" s="1083"/>
    </row>
    <row r="5" spans="1:16" ht="18" customHeight="1" thickTop="1">
      <c r="A5" s="57" t="s">
        <v>112</v>
      </c>
      <c r="B5" s="58" t="s">
        <v>11</v>
      </c>
      <c r="C5" s="615"/>
      <c r="D5" s="616"/>
      <c r="E5" s="616"/>
      <c r="F5" s="617"/>
      <c r="G5" s="618"/>
      <c r="H5" s="619"/>
      <c r="I5" s="616"/>
      <c r="J5" s="616"/>
      <c r="K5" s="616"/>
      <c r="L5" s="616"/>
      <c r="M5" s="616"/>
      <c r="N5" s="616"/>
      <c r="O5" s="616"/>
      <c r="P5" s="620"/>
    </row>
    <row r="6" spans="1:16" s="22" customFormat="1" ht="18" customHeight="1" thickBot="1">
      <c r="A6" s="53" t="s">
        <v>113</v>
      </c>
      <c r="B6" s="30" t="s">
        <v>3</v>
      </c>
      <c r="C6" s="626"/>
      <c r="D6" s="553">
        <f>IF($C5=0,0%,(D5/$C5))</f>
        <v>0</v>
      </c>
      <c r="E6" s="553">
        <f aca="true" t="shared" si="0" ref="E6:P6">IF($C5=0,0%,(E5/$C5))</f>
        <v>0</v>
      </c>
      <c r="F6" s="545">
        <f t="shared" si="0"/>
        <v>0</v>
      </c>
      <c r="G6" s="721">
        <f t="shared" si="0"/>
        <v>0</v>
      </c>
      <c r="H6" s="711">
        <f t="shared" si="0"/>
        <v>0</v>
      </c>
      <c r="I6" s="553">
        <f t="shared" si="0"/>
        <v>0</v>
      </c>
      <c r="J6" s="553">
        <f t="shared" si="0"/>
        <v>0</v>
      </c>
      <c r="K6" s="553">
        <f t="shared" si="0"/>
        <v>0</v>
      </c>
      <c r="L6" s="553">
        <f t="shared" si="0"/>
        <v>0</v>
      </c>
      <c r="M6" s="553">
        <f t="shared" si="0"/>
        <v>0</v>
      </c>
      <c r="N6" s="553">
        <f t="shared" si="0"/>
        <v>0</v>
      </c>
      <c r="O6" s="553">
        <f t="shared" si="0"/>
        <v>0</v>
      </c>
      <c r="P6" s="722">
        <f t="shared" si="0"/>
        <v>0</v>
      </c>
    </row>
    <row r="7" spans="1:16" ht="18" customHeight="1" thickTop="1">
      <c r="A7" s="1084" t="s">
        <v>110</v>
      </c>
      <c r="B7" s="17" t="s">
        <v>11</v>
      </c>
      <c r="C7" s="623"/>
      <c r="D7" s="391"/>
      <c r="E7" s="391"/>
      <c r="F7" s="392"/>
      <c r="G7" s="393"/>
      <c r="H7" s="394"/>
      <c r="I7" s="391"/>
      <c r="J7" s="391"/>
      <c r="K7" s="391"/>
      <c r="L7" s="391"/>
      <c r="M7" s="391"/>
      <c r="N7" s="391"/>
      <c r="O7" s="391"/>
      <c r="P7" s="395"/>
    </row>
    <row r="8" spans="1:16" ht="18" customHeight="1" thickBot="1">
      <c r="A8" s="1085"/>
      <c r="B8" s="17" t="s">
        <v>3</v>
      </c>
      <c r="C8" s="623"/>
      <c r="D8" s="553">
        <f>IF($C7=0,0%,(D7/$C7))</f>
        <v>0</v>
      </c>
      <c r="E8" s="553">
        <f aca="true" t="shared" si="1" ref="E8:P8">IF($C7=0,0%,(E7/$C7))</f>
        <v>0</v>
      </c>
      <c r="F8" s="545">
        <f t="shared" si="1"/>
        <v>0</v>
      </c>
      <c r="G8" s="721">
        <f t="shared" si="1"/>
        <v>0</v>
      </c>
      <c r="H8" s="711">
        <f t="shared" si="1"/>
        <v>0</v>
      </c>
      <c r="I8" s="553">
        <f t="shared" si="1"/>
        <v>0</v>
      </c>
      <c r="J8" s="553">
        <f t="shared" si="1"/>
        <v>0</v>
      </c>
      <c r="K8" s="553">
        <f t="shared" si="1"/>
        <v>0</v>
      </c>
      <c r="L8" s="553">
        <f t="shared" si="1"/>
        <v>0</v>
      </c>
      <c r="M8" s="553">
        <f t="shared" si="1"/>
        <v>0</v>
      </c>
      <c r="N8" s="553">
        <f t="shared" si="1"/>
        <v>0</v>
      </c>
      <c r="O8" s="553">
        <f t="shared" si="1"/>
        <v>0</v>
      </c>
      <c r="P8" s="722">
        <f t="shared" si="1"/>
        <v>0</v>
      </c>
    </row>
    <row r="9" spans="1:16" ht="18" customHeight="1" thickTop="1">
      <c r="A9" s="1070" t="s">
        <v>111</v>
      </c>
      <c r="B9" s="17" t="s">
        <v>11</v>
      </c>
      <c r="C9" s="623"/>
      <c r="D9" s="391"/>
      <c r="E9" s="391"/>
      <c r="F9" s="392"/>
      <c r="G9" s="393"/>
      <c r="H9" s="394"/>
      <c r="I9" s="391"/>
      <c r="J9" s="391"/>
      <c r="K9" s="391"/>
      <c r="L9" s="391"/>
      <c r="M9" s="391"/>
      <c r="N9" s="391"/>
      <c r="O9" s="391"/>
      <c r="P9" s="395"/>
    </row>
    <row r="10" spans="1:16" ht="18" customHeight="1" thickBot="1">
      <c r="A10" s="1086"/>
      <c r="B10" s="56" t="s">
        <v>3</v>
      </c>
      <c r="C10" s="625"/>
      <c r="D10" s="723">
        <f>IF($C9=0,0%,(D9/$C9))</f>
        <v>0</v>
      </c>
      <c r="E10" s="723">
        <f aca="true" t="shared" si="2" ref="E10:P10">IF($C9=0,0%,(E9/$C9))</f>
        <v>0</v>
      </c>
      <c r="F10" s="596">
        <f t="shared" si="2"/>
        <v>0</v>
      </c>
      <c r="G10" s="724">
        <f t="shared" si="2"/>
        <v>0</v>
      </c>
      <c r="H10" s="719">
        <f t="shared" si="2"/>
        <v>0</v>
      </c>
      <c r="I10" s="723">
        <f t="shared" si="2"/>
        <v>0</v>
      </c>
      <c r="J10" s="723">
        <f t="shared" si="2"/>
        <v>0</v>
      </c>
      <c r="K10" s="723">
        <f t="shared" si="2"/>
        <v>0</v>
      </c>
      <c r="L10" s="723">
        <f t="shared" si="2"/>
        <v>0</v>
      </c>
      <c r="M10" s="723">
        <f t="shared" si="2"/>
        <v>0</v>
      </c>
      <c r="N10" s="723">
        <f t="shared" si="2"/>
        <v>0</v>
      </c>
      <c r="O10" s="723">
        <f t="shared" si="2"/>
        <v>0</v>
      </c>
      <c r="P10" s="725">
        <f t="shared" si="2"/>
        <v>0</v>
      </c>
    </row>
    <row r="11" spans="1:16" ht="25.5" customHeight="1" thickBot="1" thickTop="1">
      <c r="A11" s="1080" t="s">
        <v>91</v>
      </c>
      <c r="B11" s="1081"/>
      <c r="C11" s="1082"/>
      <c r="D11" s="1082"/>
      <c r="E11" s="1082"/>
      <c r="F11" s="1082"/>
      <c r="G11" s="1082"/>
      <c r="H11" s="1082"/>
      <c r="I11" s="1082"/>
      <c r="J11" s="1082"/>
      <c r="K11" s="1082"/>
      <c r="L11" s="1082"/>
      <c r="M11" s="1082"/>
      <c r="N11" s="1082"/>
      <c r="O11" s="1082"/>
      <c r="P11" s="1083"/>
    </row>
    <row r="12" spans="1:16" ht="18" customHeight="1" thickTop="1">
      <c r="A12" s="57" t="s">
        <v>112</v>
      </c>
      <c r="B12" s="58" t="s">
        <v>11</v>
      </c>
      <c r="C12" s="615"/>
      <c r="D12" s="616"/>
      <c r="E12" s="616"/>
      <c r="F12" s="617"/>
      <c r="G12" s="618"/>
      <c r="H12" s="619"/>
      <c r="I12" s="616"/>
      <c r="J12" s="616"/>
      <c r="K12" s="616"/>
      <c r="L12" s="616"/>
      <c r="M12" s="616"/>
      <c r="N12" s="616"/>
      <c r="O12" s="616"/>
      <c r="P12" s="620"/>
    </row>
    <row r="13" spans="1:16" ht="18" customHeight="1" thickBot="1">
      <c r="A13" s="54" t="s">
        <v>113</v>
      </c>
      <c r="B13" s="31" t="s">
        <v>3</v>
      </c>
      <c r="C13" s="621"/>
      <c r="D13" s="553">
        <f aca="true" t="shared" si="3" ref="D13:P13">IF($C12=0,0%,(D12/$C12))</f>
        <v>0</v>
      </c>
      <c r="E13" s="553">
        <f t="shared" si="3"/>
        <v>0</v>
      </c>
      <c r="F13" s="545">
        <f t="shared" si="3"/>
        <v>0</v>
      </c>
      <c r="G13" s="721">
        <f t="shared" si="3"/>
        <v>0</v>
      </c>
      <c r="H13" s="711">
        <f t="shared" si="3"/>
        <v>0</v>
      </c>
      <c r="I13" s="553">
        <f t="shared" si="3"/>
        <v>0</v>
      </c>
      <c r="J13" s="553">
        <f t="shared" si="3"/>
        <v>0</v>
      </c>
      <c r="K13" s="553">
        <f t="shared" si="3"/>
        <v>0</v>
      </c>
      <c r="L13" s="553">
        <f t="shared" si="3"/>
        <v>0</v>
      </c>
      <c r="M13" s="553">
        <f t="shared" si="3"/>
        <v>0</v>
      </c>
      <c r="N13" s="553">
        <f t="shared" si="3"/>
        <v>0</v>
      </c>
      <c r="O13" s="553">
        <f t="shared" si="3"/>
        <v>0</v>
      </c>
      <c r="P13" s="722">
        <f t="shared" si="3"/>
        <v>0</v>
      </c>
    </row>
    <row r="14" spans="1:16" ht="18" customHeight="1" thickTop="1">
      <c r="A14" s="1084" t="s">
        <v>110</v>
      </c>
      <c r="B14" s="17" t="s">
        <v>11</v>
      </c>
      <c r="C14" s="623"/>
      <c r="D14" s="391"/>
      <c r="E14" s="391"/>
      <c r="F14" s="392"/>
      <c r="G14" s="393"/>
      <c r="H14" s="394"/>
      <c r="I14" s="391"/>
      <c r="J14" s="391"/>
      <c r="K14" s="391"/>
      <c r="L14" s="391"/>
      <c r="M14" s="391"/>
      <c r="N14" s="391"/>
      <c r="O14" s="391"/>
      <c r="P14" s="395"/>
    </row>
    <row r="15" spans="1:16" ht="18" customHeight="1" thickBot="1">
      <c r="A15" s="1085"/>
      <c r="B15" s="17" t="s">
        <v>3</v>
      </c>
      <c r="C15" s="623"/>
      <c r="D15" s="553">
        <f aca="true" t="shared" si="4" ref="D15:P15">IF($C14=0,0%,(D14/$C14))</f>
        <v>0</v>
      </c>
      <c r="E15" s="553">
        <f t="shared" si="4"/>
        <v>0</v>
      </c>
      <c r="F15" s="545">
        <f t="shared" si="4"/>
        <v>0</v>
      </c>
      <c r="G15" s="721">
        <f t="shared" si="4"/>
        <v>0</v>
      </c>
      <c r="H15" s="711">
        <f t="shared" si="4"/>
        <v>0</v>
      </c>
      <c r="I15" s="553">
        <f t="shared" si="4"/>
        <v>0</v>
      </c>
      <c r="J15" s="553">
        <f t="shared" si="4"/>
        <v>0</v>
      </c>
      <c r="K15" s="553">
        <f t="shared" si="4"/>
        <v>0</v>
      </c>
      <c r="L15" s="553">
        <f t="shared" si="4"/>
        <v>0</v>
      </c>
      <c r="M15" s="553">
        <f t="shared" si="4"/>
        <v>0</v>
      </c>
      <c r="N15" s="553">
        <f t="shared" si="4"/>
        <v>0</v>
      </c>
      <c r="O15" s="553">
        <f t="shared" si="4"/>
        <v>0</v>
      </c>
      <c r="P15" s="722">
        <f t="shared" si="4"/>
        <v>0</v>
      </c>
    </row>
    <row r="16" spans="1:16" ht="18" customHeight="1" thickTop="1">
      <c r="A16" s="1070" t="s">
        <v>111</v>
      </c>
      <c r="B16" s="17" t="s">
        <v>11</v>
      </c>
      <c r="C16" s="623"/>
      <c r="D16" s="391"/>
      <c r="E16" s="391"/>
      <c r="F16" s="392"/>
      <c r="G16" s="393"/>
      <c r="H16" s="394"/>
      <c r="I16" s="391"/>
      <c r="J16" s="391"/>
      <c r="K16" s="391"/>
      <c r="L16" s="391"/>
      <c r="M16" s="391"/>
      <c r="N16" s="391"/>
      <c r="O16" s="391"/>
      <c r="P16" s="395"/>
    </row>
    <row r="17" spans="1:16" ht="18" customHeight="1" thickBot="1">
      <c r="A17" s="1086"/>
      <c r="B17" s="56" t="s">
        <v>3</v>
      </c>
      <c r="C17" s="625"/>
      <c r="D17" s="723">
        <f aca="true" t="shared" si="5" ref="D17:P17">IF($C16=0,0%,(D16/$C16))</f>
        <v>0</v>
      </c>
      <c r="E17" s="723">
        <f t="shared" si="5"/>
        <v>0</v>
      </c>
      <c r="F17" s="596">
        <f t="shared" si="5"/>
        <v>0</v>
      </c>
      <c r="G17" s="724">
        <f t="shared" si="5"/>
        <v>0</v>
      </c>
      <c r="H17" s="719">
        <f t="shared" si="5"/>
        <v>0</v>
      </c>
      <c r="I17" s="723">
        <f t="shared" si="5"/>
        <v>0</v>
      </c>
      <c r="J17" s="723">
        <f t="shared" si="5"/>
        <v>0</v>
      </c>
      <c r="K17" s="723">
        <f t="shared" si="5"/>
        <v>0</v>
      </c>
      <c r="L17" s="723">
        <f t="shared" si="5"/>
        <v>0</v>
      </c>
      <c r="M17" s="723">
        <f t="shared" si="5"/>
        <v>0</v>
      </c>
      <c r="N17" s="723">
        <f t="shared" si="5"/>
        <v>0</v>
      </c>
      <c r="O17" s="723">
        <f t="shared" si="5"/>
        <v>0</v>
      </c>
      <c r="P17" s="725">
        <f t="shared" si="5"/>
        <v>0</v>
      </c>
    </row>
    <row r="18" spans="1:16" ht="25.5" customHeight="1" thickBot="1" thickTop="1">
      <c r="A18" s="1080" t="s">
        <v>92</v>
      </c>
      <c r="B18" s="1081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3"/>
    </row>
    <row r="19" spans="1:16" ht="18" customHeight="1" thickTop="1">
      <c r="A19" s="57" t="s">
        <v>112</v>
      </c>
      <c r="B19" s="58" t="s">
        <v>11</v>
      </c>
      <c r="C19" s="615"/>
      <c r="D19" s="616"/>
      <c r="E19" s="616"/>
      <c r="F19" s="617"/>
      <c r="G19" s="618"/>
      <c r="H19" s="619"/>
      <c r="I19" s="616"/>
      <c r="J19" s="616"/>
      <c r="K19" s="616"/>
      <c r="L19" s="616"/>
      <c r="M19" s="616"/>
      <c r="N19" s="616"/>
      <c r="O19" s="616"/>
      <c r="P19" s="620"/>
    </row>
    <row r="20" spans="1:16" ht="18" customHeight="1" thickBot="1">
      <c r="A20" s="54" t="s">
        <v>113</v>
      </c>
      <c r="B20" s="31" t="s">
        <v>3</v>
      </c>
      <c r="C20" s="621"/>
      <c r="D20" s="553">
        <f aca="true" t="shared" si="6" ref="D20:P20">IF($C19=0,0%,(D19/$C19))</f>
        <v>0</v>
      </c>
      <c r="E20" s="553">
        <f t="shared" si="6"/>
        <v>0</v>
      </c>
      <c r="F20" s="545">
        <f t="shared" si="6"/>
        <v>0</v>
      </c>
      <c r="G20" s="721">
        <f t="shared" si="6"/>
        <v>0</v>
      </c>
      <c r="H20" s="711">
        <f t="shared" si="6"/>
        <v>0</v>
      </c>
      <c r="I20" s="553">
        <f t="shared" si="6"/>
        <v>0</v>
      </c>
      <c r="J20" s="553">
        <f t="shared" si="6"/>
        <v>0</v>
      </c>
      <c r="K20" s="553">
        <f t="shared" si="6"/>
        <v>0</v>
      </c>
      <c r="L20" s="553">
        <f t="shared" si="6"/>
        <v>0</v>
      </c>
      <c r="M20" s="553">
        <f t="shared" si="6"/>
        <v>0</v>
      </c>
      <c r="N20" s="553">
        <f t="shared" si="6"/>
        <v>0</v>
      </c>
      <c r="O20" s="553">
        <f t="shared" si="6"/>
        <v>0</v>
      </c>
      <c r="P20" s="722">
        <f t="shared" si="6"/>
        <v>0</v>
      </c>
    </row>
    <row r="21" spans="1:16" ht="18" customHeight="1" thickTop="1">
      <c r="A21" s="1084" t="s">
        <v>110</v>
      </c>
      <c r="B21" s="17" t="s">
        <v>11</v>
      </c>
      <c r="C21" s="623"/>
      <c r="D21" s="391"/>
      <c r="E21" s="391"/>
      <c r="F21" s="392"/>
      <c r="G21" s="393"/>
      <c r="H21" s="394"/>
      <c r="I21" s="391"/>
      <c r="J21" s="391"/>
      <c r="K21" s="391"/>
      <c r="L21" s="391"/>
      <c r="M21" s="391"/>
      <c r="N21" s="391"/>
      <c r="O21" s="391"/>
      <c r="P21" s="395"/>
    </row>
    <row r="22" spans="1:16" ht="18" customHeight="1" thickBot="1">
      <c r="A22" s="1085"/>
      <c r="B22" s="17" t="s">
        <v>3</v>
      </c>
      <c r="C22" s="623"/>
      <c r="D22" s="553">
        <f aca="true" t="shared" si="7" ref="D22:P22">IF($C21=0,0%,(D21/$C21))</f>
        <v>0</v>
      </c>
      <c r="E22" s="553">
        <f t="shared" si="7"/>
        <v>0</v>
      </c>
      <c r="F22" s="545">
        <f t="shared" si="7"/>
        <v>0</v>
      </c>
      <c r="G22" s="721">
        <f t="shared" si="7"/>
        <v>0</v>
      </c>
      <c r="H22" s="711">
        <f t="shared" si="7"/>
        <v>0</v>
      </c>
      <c r="I22" s="553">
        <f t="shared" si="7"/>
        <v>0</v>
      </c>
      <c r="J22" s="553">
        <f t="shared" si="7"/>
        <v>0</v>
      </c>
      <c r="K22" s="553">
        <f t="shared" si="7"/>
        <v>0</v>
      </c>
      <c r="L22" s="553">
        <f t="shared" si="7"/>
        <v>0</v>
      </c>
      <c r="M22" s="553">
        <f t="shared" si="7"/>
        <v>0</v>
      </c>
      <c r="N22" s="553">
        <f t="shared" si="7"/>
        <v>0</v>
      </c>
      <c r="O22" s="553">
        <f t="shared" si="7"/>
        <v>0</v>
      </c>
      <c r="P22" s="722">
        <f t="shared" si="7"/>
        <v>0</v>
      </c>
    </row>
    <row r="23" spans="1:16" ht="18" customHeight="1" thickTop="1">
      <c r="A23" s="1070" t="s">
        <v>111</v>
      </c>
      <c r="B23" s="17" t="s">
        <v>11</v>
      </c>
      <c r="C23" s="623"/>
      <c r="D23" s="391"/>
      <c r="E23" s="391"/>
      <c r="F23" s="392"/>
      <c r="G23" s="393"/>
      <c r="H23" s="394"/>
      <c r="I23" s="391"/>
      <c r="J23" s="391"/>
      <c r="K23" s="391"/>
      <c r="L23" s="391"/>
      <c r="M23" s="391"/>
      <c r="N23" s="391"/>
      <c r="O23" s="391"/>
      <c r="P23" s="395"/>
    </row>
    <row r="24" spans="1:16" ht="18" customHeight="1" thickBot="1">
      <c r="A24" s="1071"/>
      <c r="B24" s="55" t="s">
        <v>3</v>
      </c>
      <c r="C24" s="624"/>
      <c r="D24" s="723">
        <f aca="true" t="shared" si="8" ref="D24:P24">IF($C23=0,0%,(D23/$C23))</f>
        <v>0</v>
      </c>
      <c r="E24" s="723">
        <f t="shared" si="8"/>
        <v>0</v>
      </c>
      <c r="F24" s="596">
        <f t="shared" si="8"/>
        <v>0</v>
      </c>
      <c r="G24" s="724">
        <f t="shared" si="8"/>
        <v>0</v>
      </c>
      <c r="H24" s="719">
        <f t="shared" si="8"/>
        <v>0</v>
      </c>
      <c r="I24" s="723">
        <f t="shared" si="8"/>
        <v>0</v>
      </c>
      <c r="J24" s="723">
        <f t="shared" si="8"/>
        <v>0</v>
      </c>
      <c r="K24" s="723">
        <f t="shared" si="8"/>
        <v>0</v>
      </c>
      <c r="L24" s="723">
        <f t="shared" si="8"/>
        <v>0</v>
      </c>
      <c r="M24" s="723">
        <f t="shared" si="8"/>
        <v>0</v>
      </c>
      <c r="N24" s="723">
        <f t="shared" si="8"/>
        <v>0</v>
      </c>
      <c r="O24" s="723">
        <f t="shared" si="8"/>
        <v>0</v>
      </c>
      <c r="P24" s="725">
        <f t="shared" si="8"/>
        <v>0</v>
      </c>
    </row>
    <row r="25" spans="1:16" s="13" customFormat="1" ht="18" customHeight="1" thickBot="1" thickTop="1">
      <c r="A25" s="1076" t="s">
        <v>175</v>
      </c>
      <c r="B25" s="1077"/>
      <c r="C25" s="1078"/>
      <c r="D25" s="1078"/>
      <c r="E25" s="1078"/>
      <c r="F25" s="1078"/>
      <c r="G25" s="1078"/>
      <c r="H25" s="1078"/>
      <c r="I25" s="1078"/>
      <c r="J25" s="1078"/>
      <c r="K25" s="1078"/>
      <c r="L25" s="1078"/>
      <c r="M25" s="1078"/>
      <c r="N25" s="1078"/>
      <c r="O25" s="1078"/>
      <c r="P25" s="1079"/>
    </row>
    <row r="26" ht="13.5" thickTop="1"/>
  </sheetData>
  <mergeCells count="14">
    <mergeCell ref="A21:A22"/>
    <mergeCell ref="A1:P1"/>
    <mergeCell ref="C2:G2"/>
    <mergeCell ref="H2:P2"/>
    <mergeCell ref="A23:A24"/>
    <mergeCell ref="A2:B3"/>
    <mergeCell ref="A25:P25"/>
    <mergeCell ref="A4:P4"/>
    <mergeCell ref="A11:P11"/>
    <mergeCell ref="A18:P18"/>
    <mergeCell ref="A7:A8"/>
    <mergeCell ref="A9:A10"/>
    <mergeCell ref="A14:A15"/>
    <mergeCell ref="A16:A17"/>
  </mergeCells>
  <dataValidations count="2">
    <dataValidation allowBlank="1" showInputMessage="1" showErrorMessage="1" prompt="Please do not type in this cell - it will mess up your formula!" sqref="D6:P6 D8:P8 D10:P10 D13:P13 D15:P15 D17:P17 D20:P20 D22:P22 D24:P24"/>
    <dataValidation allowBlank="1" showInputMessage="1" showErrorMessage="1" prompt="Please do not type in this cell -- it will mess up your formula!" sqref="D7:P7 D9:P9 D14:P14 D16:P16 D21:P21 D23:P23"/>
  </dataValidations>
  <printOptions horizontalCentered="1"/>
  <pageMargins left="0.25" right="0.25" top="0.5" bottom="0.5" header="0.5" footer="0.5"/>
  <pageSetup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C1">
      <selection activeCell="N16" sqref="N16"/>
    </sheetView>
  </sheetViews>
  <sheetFormatPr defaultColWidth="9.140625" defaultRowHeight="12.75"/>
  <cols>
    <col min="1" max="1" width="25.57421875" style="206" customWidth="1"/>
    <col min="2" max="2" width="3.00390625" style="206" bestFit="1" customWidth="1"/>
    <col min="3" max="3" width="9.8515625" style="206" customWidth="1"/>
    <col min="4" max="4" width="8.8515625" style="206" customWidth="1"/>
    <col min="5" max="5" width="9.00390625" style="206" customWidth="1"/>
    <col min="6" max="6" width="8.7109375" style="206" customWidth="1"/>
    <col min="7" max="7" width="8.140625" style="206" customWidth="1"/>
    <col min="8" max="8" width="9.00390625" style="206" customWidth="1"/>
    <col min="9" max="9" width="8.421875" style="206" customWidth="1"/>
    <col min="10" max="10" width="9.28125" style="206" customWidth="1"/>
    <col min="11" max="11" width="8.140625" style="206" customWidth="1"/>
    <col min="12" max="12" width="9.00390625" style="206" customWidth="1"/>
    <col min="13" max="13" width="10.140625" style="206" customWidth="1"/>
    <col min="14" max="14" width="10.28125" style="206" customWidth="1"/>
    <col min="15" max="15" width="8.7109375" style="206" bestFit="1" customWidth="1"/>
    <col min="16" max="16" width="10.140625" style="206" customWidth="1"/>
  </cols>
  <sheetData>
    <row r="1" spans="1:16" s="12" customFormat="1" ht="18.75" customHeight="1" thickBot="1" thickTop="1">
      <c r="A1" s="991" t="s">
        <v>93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3"/>
    </row>
    <row r="2" spans="1:16" s="12" customFormat="1" ht="18.75" customHeight="1" thickBot="1">
      <c r="A2" s="1108" t="s">
        <v>106</v>
      </c>
      <c r="B2" s="1109"/>
      <c r="C2" s="1112" t="s">
        <v>10</v>
      </c>
      <c r="D2" s="1114" t="s">
        <v>28</v>
      </c>
      <c r="E2" s="1115"/>
      <c r="F2" s="1115"/>
      <c r="G2" s="1116"/>
      <c r="H2" s="1117" t="s">
        <v>29</v>
      </c>
      <c r="I2" s="1118"/>
      <c r="J2" s="1118"/>
      <c r="K2" s="1118"/>
      <c r="L2" s="1118"/>
      <c r="M2" s="1118"/>
      <c r="N2" s="1118"/>
      <c r="O2" s="1118"/>
      <c r="P2" s="1119"/>
    </row>
    <row r="3" spans="1:16" s="12" customFormat="1" ht="47.25" customHeight="1" thickBot="1">
      <c r="A3" s="1110"/>
      <c r="B3" s="1111"/>
      <c r="C3" s="1113"/>
      <c r="D3" s="434" t="s">
        <v>67</v>
      </c>
      <c r="E3" s="435" t="s">
        <v>68</v>
      </c>
      <c r="F3" s="436" t="s">
        <v>69</v>
      </c>
      <c r="G3" s="376" t="s">
        <v>30</v>
      </c>
      <c r="H3" s="437" t="s">
        <v>70</v>
      </c>
      <c r="I3" s="435" t="s">
        <v>71</v>
      </c>
      <c r="J3" s="435" t="s">
        <v>72</v>
      </c>
      <c r="K3" s="435" t="s">
        <v>73</v>
      </c>
      <c r="L3" s="435" t="s">
        <v>74</v>
      </c>
      <c r="M3" s="435" t="s">
        <v>75</v>
      </c>
      <c r="N3" s="435" t="s">
        <v>76</v>
      </c>
      <c r="O3" s="435" t="s">
        <v>77</v>
      </c>
      <c r="P3" s="438" t="s">
        <v>78</v>
      </c>
    </row>
    <row r="4" spans="1:16" s="12" customFormat="1" ht="25.5" customHeight="1" thickBot="1" thickTop="1">
      <c r="A4" s="1100" t="s">
        <v>94</v>
      </c>
      <c r="B4" s="1101"/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1102"/>
    </row>
    <row r="5" spans="1:16" s="22" customFormat="1" ht="18" customHeight="1" thickTop="1">
      <c r="A5" s="1098" t="s">
        <v>104</v>
      </c>
      <c r="B5" s="649" t="s">
        <v>11</v>
      </c>
      <c r="C5" s="627"/>
      <c r="D5" s="627"/>
      <c r="E5" s="627"/>
      <c r="F5" s="628"/>
      <c r="G5" s="629"/>
      <c r="H5" s="630"/>
      <c r="I5" s="627"/>
      <c r="J5" s="627"/>
      <c r="K5" s="627"/>
      <c r="L5" s="627"/>
      <c r="M5" s="627"/>
      <c r="N5" s="627"/>
      <c r="O5" s="627"/>
      <c r="P5" s="631"/>
    </row>
    <row r="6" spans="1:16" ht="18" customHeight="1" thickBot="1">
      <c r="A6" s="1099"/>
      <c r="B6" s="647" t="s">
        <v>3</v>
      </c>
      <c r="C6" s="543"/>
      <c r="D6" s="554">
        <f>IF($C5=0,0%,(D5/$C5))</f>
        <v>0</v>
      </c>
      <c r="E6" s="554">
        <f aca="true" t="shared" si="0" ref="E6:P6">IF($C5=0,0%,(E5/$C5))</f>
        <v>0</v>
      </c>
      <c r="F6" s="545">
        <f t="shared" si="0"/>
        <v>0</v>
      </c>
      <c r="G6" s="712">
        <f t="shared" si="0"/>
        <v>0</v>
      </c>
      <c r="H6" s="711">
        <f t="shared" si="0"/>
        <v>0</v>
      </c>
      <c r="I6" s="554">
        <f t="shared" si="0"/>
        <v>0</v>
      </c>
      <c r="J6" s="554">
        <f t="shared" si="0"/>
        <v>0</v>
      </c>
      <c r="K6" s="554">
        <f t="shared" si="0"/>
        <v>0</v>
      </c>
      <c r="L6" s="554">
        <f t="shared" si="0"/>
        <v>0</v>
      </c>
      <c r="M6" s="554">
        <f t="shared" si="0"/>
        <v>0</v>
      </c>
      <c r="N6" s="554">
        <f t="shared" si="0"/>
        <v>0</v>
      </c>
      <c r="O6" s="554">
        <f t="shared" si="0"/>
        <v>0</v>
      </c>
      <c r="P6" s="545">
        <f t="shared" si="0"/>
        <v>0</v>
      </c>
    </row>
    <row r="7" spans="1:16" ht="18" customHeight="1" thickTop="1">
      <c r="A7" s="1106" t="s">
        <v>95</v>
      </c>
      <c r="B7" s="1107"/>
      <c r="C7" s="535"/>
      <c r="D7" s="535"/>
      <c r="E7" s="535"/>
      <c r="F7" s="632"/>
      <c r="G7" s="633"/>
      <c r="H7" s="634"/>
      <c r="I7" s="535"/>
      <c r="J7" s="535"/>
      <c r="K7" s="535"/>
      <c r="L7" s="535"/>
      <c r="M7" s="535"/>
      <c r="N7" s="535"/>
      <c r="O7" s="535"/>
      <c r="P7" s="632"/>
    </row>
    <row r="8" spans="1:16" ht="18" customHeight="1" thickBot="1">
      <c r="A8" s="1094" t="s">
        <v>96</v>
      </c>
      <c r="B8" s="1095"/>
      <c r="C8" s="635">
        <f>IF(C5=0,"",(C7/C5))</f>
      </c>
      <c r="D8" s="635">
        <f>IF(D5=0,"",(D7/D5))</f>
      </c>
      <c r="E8" s="635">
        <f aca="true" t="shared" si="1" ref="E8:P8">IF(E5=0,"",(E7/E5))</f>
      </c>
      <c r="F8" s="636">
        <f t="shared" si="1"/>
      </c>
      <c r="G8" s="637">
        <f t="shared" si="1"/>
      </c>
      <c r="H8" s="638">
        <f t="shared" si="1"/>
      </c>
      <c r="I8" s="635">
        <f t="shared" si="1"/>
      </c>
      <c r="J8" s="635">
        <f t="shared" si="1"/>
      </c>
      <c r="K8" s="635">
        <f t="shared" si="1"/>
      </c>
      <c r="L8" s="635">
        <f t="shared" si="1"/>
      </c>
      <c r="M8" s="635">
        <f t="shared" si="1"/>
      </c>
      <c r="N8" s="635">
        <f t="shared" si="1"/>
      </c>
      <c r="O8" s="635">
        <f t="shared" si="1"/>
      </c>
      <c r="P8" s="636">
        <f t="shared" si="1"/>
      </c>
    </row>
    <row r="9" spans="1:16" s="10" customFormat="1" ht="26.25" customHeight="1" thickBot="1" thickTop="1">
      <c r="A9" s="1100" t="s">
        <v>105</v>
      </c>
      <c r="B9" s="1101"/>
      <c r="C9" s="1101"/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1"/>
      <c r="P9" s="1102"/>
    </row>
    <row r="10" spans="1:16" ht="18" customHeight="1" thickTop="1">
      <c r="A10" s="1098" t="s">
        <v>104</v>
      </c>
      <c r="B10" s="648" t="s">
        <v>11</v>
      </c>
      <c r="C10" s="535"/>
      <c r="D10" s="535"/>
      <c r="E10" s="535"/>
      <c r="F10" s="639"/>
      <c r="G10" s="640"/>
      <c r="H10" s="634"/>
      <c r="I10" s="535"/>
      <c r="J10" s="535"/>
      <c r="K10" s="535"/>
      <c r="L10" s="535"/>
      <c r="M10" s="535"/>
      <c r="N10" s="535"/>
      <c r="O10" s="535"/>
      <c r="P10" s="632"/>
    </row>
    <row r="11" spans="1:16" ht="18" customHeight="1" thickBot="1">
      <c r="A11" s="1099"/>
      <c r="B11" s="647" t="s">
        <v>3</v>
      </c>
      <c r="C11" s="543"/>
      <c r="D11" s="554">
        <f aca="true" t="shared" si="2" ref="D11:P11">IF($C10=0,0%,(D10/$C10))</f>
        <v>0</v>
      </c>
      <c r="E11" s="554">
        <f t="shared" si="2"/>
        <v>0</v>
      </c>
      <c r="F11" s="545">
        <f t="shared" si="2"/>
        <v>0</v>
      </c>
      <c r="G11" s="712">
        <f t="shared" si="2"/>
        <v>0</v>
      </c>
      <c r="H11" s="711">
        <f t="shared" si="2"/>
        <v>0</v>
      </c>
      <c r="I11" s="554">
        <f t="shared" si="2"/>
        <v>0</v>
      </c>
      <c r="J11" s="554">
        <f t="shared" si="2"/>
        <v>0</v>
      </c>
      <c r="K11" s="554">
        <f t="shared" si="2"/>
        <v>0</v>
      </c>
      <c r="L11" s="554">
        <f t="shared" si="2"/>
        <v>0</v>
      </c>
      <c r="M11" s="554">
        <f t="shared" si="2"/>
        <v>0</v>
      </c>
      <c r="N11" s="554">
        <f t="shared" si="2"/>
        <v>0</v>
      </c>
      <c r="O11" s="554">
        <f t="shared" si="2"/>
        <v>0</v>
      </c>
      <c r="P11" s="545">
        <f t="shared" si="2"/>
        <v>0</v>
      </c>
    </row>
    <row r="12" spans="1:16" ht="18" customHeight="1" thickTop="1">
      <c r="A12" s="1106" t="s">
        <v>95</v>
      </c>
      <c r="B12" s="1107"/>
      <c r="C12" s="535"/>
      <c r="D12" s="535"/>
      <c r="E12" s="535"/>
      <c r="F12" s="632"/>
      <c r="G12" s="633"/>
      <c r="H12" s="634"/>
      <c r="I12" s="535"/>
      <c r="J12" s="535"/>
      <c r="K12" s="535"/>
      <c r="L12" s="535"/>
      <c r="M12" s="535"/>
      <c r="N12" s="535"/>
      <c r="O12" s="535"/>
      <c r="P12" s="632"/>
    </row>
    <row r="13" spans="1:16" ht="18" customHeight="1" thickBot="1">
      <c r="A13" s="1094" t="s">
        <v>96</v>
      </c>
      <c r="B13" s="1095"/>
      <c r="C13" s="635">
        <f aca="true" t="shared" si="3" ref="C13:P13">IF(C10=0,"",(C12/C10))</f>
      </c>
      <c r="D13" s="635">
        <f t="shared" si="3"/>
      </c>
      <c r="E13" s="635">
        <f t="shared" si="3"/>
      </c>
      <c r="F13" s="636">
        <f t="shared" si="3"/>
      </c>
      <c r="G13" s="641">
        <f t="shared" si="3"/>
      </c>
      <c r="H13" s="638">
        <f t="shared" si="3"/>
      </c>
      <c r="I13" s="635">
        <f t="shared" si="3"/>
      </c>
      <c r="J13" s="635">
        <f t="shared" si="3"/>
      </c>
      <c r="K13" s="635">
        <f t="shared" si="3"/>
      </c>
      <c r="L13" s="635">
        <f t="shared" si="3"/>
      </c>
      <c r="M13" s="635">
        <f t="shared" si="3"/>
      </c>
      <c r="N13" s="635">
        <f t="shared" si="3"/>
      </c>
      <c r="O13" s="635">
        <f t="shared" si="3"/>
      </c>
      <c r="P13" s="636">
        <f t="shared" si="3"/>
      </c>
    </row>
    <row r="14" spans="1:16" ht="25.5" customHeight="1" thickBot="1" thickTop="1">
      <c r="A14" s="1100" t="s">
        <v>108</v>
      </c>
      <c r="B14" s="1101"/>
      <c r="C14" s="1101"/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1"/>
      <c r="P14" s="1102"/>
    </row>
    <row r="15" spans="1:16" ht="18" customHeight="1" thickTop="1">
      <c r="A15" s="1098" t="s">
        <v>107</v>
      </c>
      <c r="B15" s="648" t="s">
        <v>11</v>
      </c>
      <c r="C15" s="535"/>
      <c r="D15" s="535"/>
      <c r="E15" s="535"/>
      <c r="F15" s="639"/>
      <c r="G15" s="640"/>
      <c r="H15" s="634"/>
      <c r="I15" s="535"/>
      <c r="J15" s="535"/>
      <c r="K15" s="535"/>
      <c r="L15" s="535"/>
      <c r="M15" s="535"/>
      <c r="N15" s="535"/>
      <c r="O15" s="535"/>
      <c r="P15" s="632"/>
    </row>
    <row r="16" spans="1:16" ht="18" customHeight="1" thickBot="1">
      <c r="A16" s="1099"/>
      <c r="B16" s="647" t="s">
        <v>3</v>
      </c>
      <c r="C16" s="543"/>
      <c r="D16" s="554">
        <f aca="true" t="shared" si="4" ref="D16:P16">IF($C15=0,0%,(D15/$C15))</f>
        <v>0</v>
      </c>
      <c r="E16" s="554">
        <f t="shared" si="4"/>
        <v>0</v>
      </c>
      <c r="F16" s="545">
        <f t="shared" si="4"/>
        <v>0</v>
      </c>
      <c r="G16" s="712">
        <f t="shared" si="4"/>
        <v>0</v>
      </c>
      <c r="H16" s="711">
        <f t="shared" si="4"/>
        <v>0</v>
      </c>
      <c r="I16" s="554">
        <f t="shared" si="4"/>
        <v>0</v>
      </c>
      <c r="J16" s="554">
        <f t="shared" si="4"/>
        <v>0</v>
      </c>
      <c r="K16" s="554">
        <f t="shared" si="4"/>
        <v>0</v>
      </c>
      <c r="L16" s="554">
        <f t="shared" si="4"/>
        <v>0</v>
      </c>
      <c r="M16" s="554">
        <f t="shared" si="4"/>
        <v>0</v>
      </c>
      <c r="N16" s="554">
        <f t="shared" si="4"/>
        <v>0</v>
      </c>
      <c r="O16" s="554">
        <f t="shared" si="4"/>
        <v>0</v>
      </c>
      <c r="P16" s="545">
        <f t="shared" si="4"/>
        <v>0</v>
      </c>
    </row>
    <row r="17" spans="1:16" ht="18" customHeight="1" thickTop="1">
      <c r="A17" s="1106" t="s">
        <v>176</v>
      </c>
      <c r="B17" s="1107"/>
      <c r="C17" s="535"/>
      <c r="D17" s="535"/>
      <c r="E17" s="535"/>
      <c r="F17" s="632"/>
      <c r="G17" s="633"/>
      <c r="H17" s="634"/>
      <c r="I17" s="535"/>
      <c r="J17" s="535"/>
      <c r="K17" s="535"/>
      <c r="L17" s="535"/>
      <c r="M17" s="535"/>
      <c r="N17" s="535"/>
      <c r="O17" s="535"/>
      <c r="P17" s="632"/>
    </row>
    <row r="18" spans="1:16" ht="18" customHeight="1" thickBot="1">
      <c r="A18" s="1094" t="s">
        <v>177</v>
      </c>
      <c r="B18" s="1095"/>
      <c r="C18" s="635">
        <f aca="true" t="shared" si="5" ref="C18:P18">IF(C15=0,"",(C17/C15))</f>
      </c>
      <c r="D18" s="635">
        <f t="shared" si="5"/>
      </c>
      <c r="E18" s="635">
        <f t="shared" si="5"/>
      </c>
      <c r="F18" s="636">
        <f t="shared" si="5"/>
      </c>
      <c r="G18" s="637">
        <f t="shared" si="5"/>
      </c>
      <c r="H18" s="638">
        <f t="shared" si="5"/>
      </c>
      <c r="I18" s="635">
        <f t="shared" si="5"/>
      </c>
      <c r="J18" s="635">
        <f t="shared" si="5"/>
      </c>
      <c r="K18" s="635">
        <f t="shared" si="5"/>
      </c>
      <c r="L18" s="635">
        <f t="shared" si="5"/>
      </c>
      <c r="M18" s="635">
        <f t="shared" si="5"/>
      </c>
      <c r="N18" s="635">
        <f t="shared" si="5"/>
      </c>
      <c r="O18" s="635">
        <f t="shared" si="5"/>
      </c>
      <c r="P18" s="636">
        <f t="shared" si="5"/>
      </c>
    </row>
    <row r="19" spans="1:16" ht="25.5" customHeight="1" thickBot="1" thickTop="1">
      <c r="A19" s="1100" t="s">
        <v>178</v>
      </c>
      <c r="B19" s="1101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101"/>
      <c r="O19" s="1101"/>
      <c r="P19" s="1102"/>
    </row>
    <row r="20" spans="1:16" ht="18" customHeight="1" thickTop="1">
      <c r="A20" s="1098" t="s">
        <v>107</v>
      </c>
      <c r="B20" s="648" t="s">
        <v>11</v>
      </c>
      <c r="C20" s="535"/>
      <c r="D20" s="535"/>
      <c r="E20" s="535"/>
      <c r="F20" s="639"/>
      <c r="G20" s="640"/>
      <c r="H20" s="634"/>
      <c r="I20" s="535"/>
      <c r="J20" s="535"/>
      <c r="K20" s="535"/>
      <c r="L20" s="535"/>
      <c r="M20" s="535"/>
      <c r="N20" s="535"/>
      <c r="O20" s="535"/>
      <c r="P20" s="632"/>
    </row>
    <row r="21" spans="1:16" ht="18" customHeight="1" thickBot="1">
      <c r="A21" s="1099"/>
      <c r="B21" s="647" t="s">
        <v>3</v>
      </c>
      <c r="C21" s="543"/>
      <c r="D21" s="554">
        <f>IF($C20=0,0%,(D20/C20))</f>
        <v>0</v>
      </c>
      <c r="E21" s="554">
        <f aca="true" t="shared" si="6" ref="E21:P21">IF($C20=0,0%,(E20/D20))</f>
        <v>0</v>
      </c>
      <c r="F21" s="545">
        <f t="shared" si="6"/>
        <v>0</v>
      </c>
      <c r="G21" s="555">
        <f t="shared" si="6"/>
        <v>0</v>
      </c>
      <c r="H21" s="556">
        <f t="shared" si="6"/>
        <v>0</v>
      </c>
      <c r="I21" s="554">
        <f t="shared" si="6"/>
        <v>0</v>
      </c>
      <c r="J21" s="554">
        <f t="shared" si="6"/>
        <v>0</v>
      </c>
      <c r="K21" s="554">
        <f t="shared" si="6"/>
        <v>0</v>
      </c>
      <c r="L21" s="554">
        <f t="shared" si="6"/>
        <v>0</v>
      </c>
      <c r="M21" s="554">
        <f t="shared" si="6"/>
        <v>0</v>
      </c>
      <c r="N21" s="554">
        <f t="shared" si="6"/>
        <v>0</v>
      </c>
      <c r="O21" s="554">
        <f t="shared" si="6"/>
        <v>0</v>
      </c>
      <c r="P21" s="545">
        <f t="shared" si="6"/>
        <v>0</v>
      </c>
    </row>
    <row r="22" spans="1:16" ht="18" customHeight="1" thickTop="1">
      <c r="A22" s="1106" t="s">
        <v>176</v>
      </c>
      <c r="B22" s="1107"/>
      <c r="C22" s="535"/>
      <c r="D22" s="535"/>
      <c r="E22" s="535"/>
      <c r="F22" s="632"/>
      <c r="G22" s="640"/>
      <c r="H22" s="634"/>
      <c r="I22" s="535"/>
      <c r="J22" s="535"/>
      <c r="K22" s="535"/>
      <c r="L22" s="535"/>
      <c r="M22" s="535"/>
      <c r="N22" s="535"/>
      <c r="O22" s="535"/>
      <c r="P22" s="632"/>
    </row>
    <row r="23" spans="1:16" ht="18" customHeight="1" thickBot="1">
      <c r="A23" s="1094" t="s">
        <v>177</v>
      </c>
      <c r="B23" s="1095"/>
      <c r="C23" s="635">
        <f aca="true" t="shared" si="7" ref="C23:P23">IF(C20=0,"",(C22/C20))</f>
      </c>
      <c r="D23" s="635">
        <f t="shared" si="7"/>
      </c>
      <c r="E23" s="635">
        <f t="shared" si="7"/>
      </c>
      <c r="F23" s="636">
        <f t="shared" si="7"/>
      </c>
      <c r="G23" s="641">
        <f t="shared" si="7"/>
      </c>
      <c r="H23" s="638">
        <f t="shared" si="7"/>
      </c>
      <c r="I23" s="635">
        <f t="shared" si="7"/>
      </c>
      <c r="J23" s="635">
        <f t="shared" si="7"/>
      </c>
      <c r="K23" s="635">
        <f t="shared" si="7"/>
      </c>
      <c r="L23" s="635">
        <f t="shared" si="7"/>
      </c>
      <c r="M23" s="635">
        <f t="shared" si="7"/>
      </c>
      <c r="N23" s="635">
        <f t="shared" si="7"/>
      </c>
      <c r="O23" s="635">
        <f t="shared" si="7"/>
      </c>
      <c r="P23" s="636">
        <f t="shared" si="7"/>
      </c>
    </row>
    <row r="24" spans="1:16" ht="18.75" customHeight="1" thickBot="1" thickTop="1">
      <c r="A24" s="1100" t="s">
        <v>109</v>
      </c>
      <c r="B24" s="1103"/>
      <c r="C24" s="1103"/>
      <c r="D24" s="1103"/>
      <c r="E24" s="1103"/>
      <c r="F24" s="1103"/>
      <c r="G24" s="1103"/>
      <c r="H24" s="1103"/>
      <c r="I24" s="1103"/>
      <c r="J24" s="1103"/>
      <c r="K24" s="1103"/>
      <c r="L24" s="1103"/>
      <c r="M24" s="1103"/>
      <c r="N24" s="1103"/>
      <c r="O24" s="1103"/>
      <c r="P24" s="1104"/>
    </row>
    <row r="25" spans="1:16" ht="18" customHeight="1" thickTop="1">
      <c r="A25" s="1098" t="s">
        <v>97</v>
      </c>
      <c r="B25" s="646" t="s">
        <v>11</v>
      </c>
      <c r="C25" s="535"/>
      <c r="D25" s="535"/>
      <c r="E25" s="535"/>
      <c r="F25" s="639"/>
      <c r="G25" s="640"/>
      <c r="H25" s="634"/>
      <c r="I25" s="535"/>
      <c r="J25" s="535"/>
      <c r="K25" s="535"/>
      <c r="L25" s="535"/>
      <c r="M25" s="535"/>
      <c r="N25" s="535"/>
      <c r="O25" s="535"/>
      <c r="P25" s="632"/>
    </row>
    <row r="26" spans="1:16" ht="18" customHeight="1" thickBot="1">
      <c r="A26" s="1105"/>
      <c r="B26" s="647" t="s">
        <v>3</v>
      </c>
      <c r="C26" s="543"/>
      <c r="D26" s="554">
        <f>IF($C25=0,0%,(D25/C25))</f>
        <v>0</v>
      </c>
      <c r="E26" s="554">
        <f aca="true" t="shared" si="8" ref="E26:P26">IF($C25=0,0%,(E25/D25))</f>
        <v>0</v>
      </c>
      <c r="F26" s="545">
        <f t="shared" si="8"/>
        <v>0</v>
      </c>
      <c r="G26" s="555">
        <f t="shared" si="8"/>
        <v>0</v>
      </c>
      <c r="H26" s="556">
        <f t="shared" si="8"/>
        <v>0</v>
      </c>
      <c r="I26" s="554">
        <f t="shared" si="8"/>
        <v>0</v>
      </c>
      <c r="J26" s="554">
        <f t="shared" si="8"/>
        <v>0</v>
      </c>
      <c r="K26" s="554">
        <f t="shared" si="8"/>
        <v>0</v>
      </c>
      <c r="L26" s="554">
        <f t="shared" si="8"/>
        <v>0</v>
      </c>
      <c r="M26" s="554">
        <f t="shared" si="8"/>
        <v>0</v>
      </c>
      <c r="N26" s="554">
        <f t="shared" si="8"/>
        <v>0</v>
      </c>
      <c r="O26" s="554">
        <f t="shared" si="8"/>
        <v>0</v>
      </c>
      <c r="P26" s="545">
        <f t="shared" si="8"/>
        <v>0</v>
      </c>
    </row>
    <row r="27" spans="1:16" ht="18" customHeight="1" thickTop="1">
      <c r="A27" s="1106" t="s">
        <v>98</v>
      </c>
      <c r="B27" s="1107"/>
      <c r="C27" s="535"/>
      <c r="D27" s="535"/>
      <c r="E27" s="535"/>
      <c r="F27" s="639"/>
      <c r="G27" s="640"/>
      <c r="H27" s="634"/>
      <c r="I27" s="535"/>
      <c r="J27" s="535"/>
      <c r="K27" s="535"/>
      <c r="L27" s="535"/>
      <c r="M27" s="535"/>
      <c r="N27" s="535"/>
      <c r="O27" s="535"/>
      <c r="P27" s="632"/>
    </row>
    <row r="28" spans="1:16" ht="18" customHeight="1" thickBot="1">
      <c r="A28" s="1096" t="s">
        <v>99</v>
      </c>
      <c r="B28" s="1097"/>
      <c r="C28" s="642">
        <f aca="true" t="shared" si="9" ref="C28:P28">IF(C25=0,"",(C27/C25))</f>
      </c>
      <c r="D28" s="642">
        <f t="shared" si="9"/>
      </c>
      <c r="E28" s="642">
        <f t="shared" si="9"/>
      </c>
      <c r="F28" s="643">
        <f t="shared" si="9"/>
      </c>
      <c r="G28" s="644">
        <f t="shared" si="9"/>
      </c>
      <c r="H28" s="645">
        <f t="shared" si="9"/>
      </c>
      <c r="I28" s="642">
        <f t="shared" si="9"/>
      </c>
      <c r="J28" s="642">
        <f t="shared" si="9"/>
      </c>
      <c r="K28" s="642">
        <f t="shared" si="9"/>
      </c>
      <c r="L28" s="642">
        <f t="shared" si="9"/>
      </c>
      <c r="M28" s="642">
        <f t="shared" si="9"/>
      </c>
      <c r="N28" s="642">
        <f t="shared" si="9"/>
      </c>
      <c r="O28" s="642">
        <f t="shared" si="9"/>
      </c>
      <c r="P28" s="643">
        <f t="shared" si="9"/>
      </c>
    </row>
    <row r="29" ht="13.5" thickTop="1"/>
  </sheetData>
  <mergeCells count="25">
    <mergeCell ref="A1:P1"/>
    <mergeCell ref="A2:B3"/>
    <mergeCell ref="C2:C3"/>
    <mergeCell ref="D2:G2"/>
    <mergeCell ref="H2:P2"/>
    <mergeCell ref="A20:A21"/>
    <mergeCell ref="A17:B17"/>
    <mergeCell ref="A22:B22"/>
    <mergeCell ref="A4:P4"/>
    <mergeCell ref="A12:B12"/>
    <mergeCell ref="A7:B7"/>
    <mergeCell ref="A10:A11"/>
    <mergeCell ref="A13:B13"/>
    <mergeCell ref="A15:A16"/>
    <mergeCell ref="A18:B18"/>
    <mergeCell ref="A23:B23"/>
    <mergeCell ref="A28:B28"/>
    <mergeCell ref="A5:A6"/>
    <mergeCell ref="A19:P19"/>
    <mergeCell ref="A14:P14"/>
    <mergeCell ref="A9:P9"/>
    <mergeCell ref="A24:P24"/>
    <mergeCell ref="A25:A26"/>
    <mergeCell ref="A27:B27"/>
    <mergeCell ref="A8:B8"/>
  </mergeCells>
  <dataValidations count="1">
    <dataValidation allowBlank="1" showInputMessage="1" showErrorMessage="1" prompt="Please do not type in this cell - it will mess up your formula!" sqref="B25 D26:P26 D6:P6 D11:P11 D21:P21 D16:P16"/>
  </dataValidations>
  <printOptions horizontalCentered="1"/>
  <pageMargins left="0.25" right="0.25" top="0.5" bottom="0.5" header="0.5" footer="0.5"/>
  <pageSetup horizontalDpi="600" verticalDpi="6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N14" sqref="N14"/>
    </sheetView>
  </sheetViews>
  <sheetFormatPr defaultColWidth="9.140625" defaultRowHeight="12.75"/>
  <cols>
    <col min="1" max="1" width="18.140625" style="206" customWidth="1"/>
    <col min="2" max="2" width="3.7109375" style="206" customWidth="1"/>
    <col min="3" max="3" width="7.57421875" style="206" bestFit="1" customWidth="1"/>
    <col min="4" max="4" width="8.421875" style="206" customWidth="1"/>
    <col min="5" max="5" width="8.7109375" style="206" customWidth="1"/>
    <col min="6" max="6" width="8.421875" style="206" customWidth="1"/>
    <col min="7" max="7" width="8.28125" style="206" customWidth="1"/>
    <col min="8" max="12" width="9.140625" style="206" customWidth="1"/>
    <col min="13" max="13" width="10.140625" style="206" customWidth="1"/>
    <col min="14" max="14" width="10.421875" style="206" customWidth="1"/>
    <col min="15" max="15" width="9.140625" style="206" customWidth="1"/>
    <col min="16" max="16" width="10.140625" style="206" customWidth="1"/>
  </cols>
  <sheetData>
    <row r="1" spans="1:16" ht="20.25" customHeight="1" thickBot="1" thickTop="1">
      <c r="A1" s="1126" t="s">
        <v>188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8"/>
    </row>
    <row r="2" spans="1:16" ht="21" customHeight="1" thickBot="1">
      <c r="A2" s="1129" t="s">
        <v>100</v>
      </c>
      <c r="B2" s="1130"/>
      <c r="C2" s="998" t="s">
        <v>40</v>
      </c>
      <c r="D2" s="1134" t="s">
        <v>28</v>
      </c>
      <c r="E2" s="1135"/>
      <c r="F2" s="1135"/>
      <c r="G2" s="1136"/>
      <c r="H2" s="1003" t="s">
        <v>29</v>
      </c>
      <c r="I2" s="1004"/>
      <c r="J2" s="1004"/>
      <c r="K2" s="1004"/>
      <c r="L2" s="1004"/>
      <c r="M2" s="1004"/>
      <c r="N2" s="1004"/>
      <c r="O2" s="1004"/>
      <c r="P2" s="1005"/>
    </row>
    <row r="3" spans="1:16" ht="42.75" thickBot="1">
      <c r="A3" s="1131"/>
      <c r="B3" s="1132"/>
      <c r="C3" s="1133"/>
      <c r="D3" s="439" t="s">
        <v>67</v>
      </c>
      <c r="E3" s="440" t="s">
        <v>68</v>
      </c>
      <c r="F3" s="441" t="s">
        <v>69</v>
      </c>
      <c r="G3" s="442" t="s">
        <v>30</v>
      </c>
      <c r="H3" s="439" t="s">
        <v>70</v>
      </c>
      <c r="I3" s="440" t="s">
        <v>71</v>
      </c>
      <c r="J3" s="440" t="s">
        <v>72</v>
      </c>
      <c r="K3" s="440" t="s">
        <v>73</v>
      </c>
      <c r="L3" s="440" t="s">
        <v>74</v>
      </c>
      <c r="M3" s="440" t="s">
        <v>75</v>
      </c>
      <c r="N3" s="440" t="s">
        <v>76</v>
      </c>
      <c r="O3" s="440" t="s">
        <v>77</v>
      </c>
      <c r="P3" s="443" t="s">
        <v>78</v>
      </c>
    </row>
    <row r="4" spans="1:16" s="22" customFormat="1" ht="18" customHeight="1" thickTop="1">
      <c r="A4" s="1120" t="s">
        <v>101</v>
      </c>
      <c r="B4" s="444" t="s">
        <v>11</v>
      </c>
      <c r="C4" s="681"/>
      <c r="D4" s="650"/>
      <c r="E4" s="651"/>
      <c r="F4" s="652"/>
      <c r="G4" s="653"/>
      <c r="H4" s="650"/>
      <c r="I4" s="651"/>
      <c r="J4" s="651"/>
      <c r="K4" s="651"/>
      <c r="L4" s="651"/>
      <c r="M4" s="651"/>
      <c r="N4" s="651"/>
      <c r="O4" s="651"/>
      <c r="P4" s="709"/>
    </row>
    <row r="5" spans="1:16" ht="18" customHeight="1" thickBot="1">
      <c r="A5" s="1121"/>
      <c r="B5" s="379" t="s">
        <v>3</v>
      </c>
      <c r="C5" s="682">
        <v>1</v>
      </c>
      <c r="D5" s="680">
        <f>IF($C4=0,0%,(D4/C4))</f>
        <v>0</v>
      </c>
      <c r="E5" s="532">
        <f>IF($C4=0,0%,(E4/C4))</f>
        <v>0</v>
      </c>
      <c r="F5" s="531">
        <f>IF($C4=0,0%,(F4/C4))</f>
        <v>0</v>
      </c>
      <c r="G5" s="533">
        <f>IF($C4=0,0%,(G4/C4))</f>
        <v>0</v>
      </c>
      <c r="H5" s="708">
        <f>IF($C4=0,0%,(H4/$C4))</f>
        <v>0</v>
      </c>
      <c r="I5" s="680">
        <f>IF($C4=0,0%,(I4/$C4))</f>
        <v>0</v>
      </c>
      <c r="J5" s="680">
        <f aca="true" t="shared" si="0" ref="J5:P5">IF($C4=0,0%,(J4/$C4))</f>
        <v>0</v>
      </c>
      <c r="K5" s="680">
        <f t="shared" si="0"/>
        <v>0</v>
      </c>
      <c r="L5" s="680">
        <f t="shared" si="0"/>
        <v>0</v>
      </c>
      <c r="M5" s="680">
        <f t="shared" si="0"/>
        <v>0</v>
      </c>
      <c r="N5" s="680">
        <f t="shared" si="0"/>
        <v>0</v>
      </c>
      <c r="O5" s="680">
        <f t="shared" si="0"/>
        <v>0</v>
      </c>
      <c r="P5" s="688">
        <f t="shared" si="0"/>
        <v>0</v>
      </c>
    </row>
    <row r="6" spans="1:16" ht="25.5" customHeight="1" thickBot="1" thickTop="1">
      <c r="A6" s="678"/>
      <c r="B6" s="679"/>
      <c r="C6" s="675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0"/>
    </row>
    <row r="7" spans="1:16" ht="18" customHeight="1" thickTop="1">
      <c r="A7" s="1122" t="s">
        <v>102</v>
      </c>
      <c r="B7" s="380" t="s">
        <v>11</v>
      </c>
      <c r="C7" s="684"/>
      <c r="D7" s="654"/>
      <c r="E7" s="530"/>
      <c r="F7" s="662"/>
      <c r="G7" s="687"/>
      <c r="H7" s="654"/>
      <c r="I7" s="530"/>
      <c r="J7" s="530"/>
      <c r="K7" s="530"/>
      <c r="L7" s="530"/>
      <c r="M7" s="530"/>
      <c r="N7" s="530"/>
      <c r="O7" s="530"/>
      <c r="P7" s="657"/>
    </row>
    <row r="8" spans="1:16" ht="18" customHeight="1" thickBot="1">
      <c r="A8" s="1121"/>
      <c r="B8" s="379" t="s">
        <v>3</v>
      </c>
      <c r="C8" s="682">
        <v>1</v>
      </c>
      <c r="D8" s="683">
        <f>IF($C7=0,0%,(D7/C7))</f>
        <v>0</v>
      </c>
      <c r="E8" s="667">
        <f>IF($C7=0,0%,(E7/C7))</f>
        <v>0</v>
      </c>
      <c r="F8" s="686">
        <f>IF($C7=0,0%,(F7/C7))</f>
        <v>0</v>
      </c>
      <c r="G8" s="688">
        <f>IF($C7=0,0%,(G7/C7))</f>
        <v>0</v>
      </c>
      <c r="H8" s="683">
        <f>IF($C7=0,0%,(H7/G7))</f>
        <v>0</v>
      </c>
      <c r="I8" s="667">
        <f>IF($C7=0,0%,(I7/C$7))</f>
        <v>0</v>
      </c>
      <c r="J8" s="667">
        <f aca="true" t="shared" si="1" ref="J8:P8">IF($C7=0,0%,(J7/D$7))</f>
        <v>0</v>
      </c>
      <c r="K8" s="667">
        <f t="shared" si="1"/>
        <v>0</v>
      </c>
      <c r="L8" s="667">
        <f t="shared" si="1"/>
        <v>0</v>
      </c>
      <c r="M8" s="667">
        <f t="shared" si="1"/>
        <v>0</v>
      </c>
      <c r="N8" s="667">
        <f t="shared" si="1"/>
        <v>0</v>
      </c>
      <c r="O8" s="667">
        <f t="shared" si="1"/>
        <v>0</v>
      </c>
      <c r="P8" s="686">
        <f t="shared" si="1"/>
        <v>0</v>
      </c>
    </row>
    <row r="9" spans="1:16" ht="25.5" customHeight="1" thickBot="1" thickTop="1">
      <c r="A9" s="676"/>
      <c r="B9" s="668"/>
      <c r="C9" s="672"/>
      <c r="D9" s="669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77"/>
    </row>
    <row r="10" spans="1:16" ht="18" customHeight="1" thickTop="1">
      <c r="A10" s="1123" t="s">
        <v>103</v>
      </c>
      <c r="B10" s="380" t="s">
        <v>11</v>
      </c>
      <c r="C10" s="684"/>
      <c r="D10" s="661"/>
      <c r="E10" s="658"/>
      <c r="F10" s="659"/>
      <c r="G10" s="660"/>
      <c r="H10" s="661"/>
      <c r="I10" s="658"/>
      <c r="J10" s="658"/>
      <c r="K10" s="658"/>
      <c r="L10" s="658"/>
      <c r="M10" s="658"/>
      <c r="N10" s="658"/>
      <c r="O10" s="658"/>
      <c r="P10" s="662"/>
    </row>
    <row r="11" spans="1:16" ht="18.75" customHeight="1" thickBot="1">
      <c r="A11" s="1124"/>
      <c r="B11" s="379" t="s">
        <v>3</v>
      </c>
      <c r="C11" s="682">
        <v>1</v>
      </c>
      <c r="D11" s="680">
        <f>IF($C10=0,0%,(D10/$C10))</f>
        <v>0</v>
      </c>
      <c r="E11" s="680">
        <f aca="true" t="shared" si="2" ref="E11:P11">IF($C10=0,0%,(E10/$C10))</f>
        <v>0</v>
      </c>
      <c r="F11" s="531">
        <f t="shared" si="2"/>
        <v>0</v>
      </c>
      <c r="G11" s="688">
        <f t="shared" si="2"/>
        <v>0</v>
      </c>
      <c r="H11" s="680">
        <f t="shared" si="2"/>
        <v>0</v>
      </c>
      <c r="I11" s="680">
        <f t="shared" si="2"/>
        <v>0</v>
      </c>
      <c r="J11" s="680">
        <f t="shared" si="2"/>
        <v>0</v>
      </c>
      <c r="K11" s="680">
        <f t="shared" si="2"/>
        <v>0</v>
      </c>
      <c r="L11" s="680">
        <f t="shared" si="2"/>
        <v>0</v>
      </c>
      <c r="M11" s="680">
        <f t="shared" si="2"/>
        <v>0</v>
      </c>
      <c r="N11" s="680">
        <f t="shared" si="2"/>
        <v>0</v>
      </c>
      <c r="O11" s="680">
        <f t="shared" si="2"/>
        <v>0</v>
      </c>
      <c r="P11" s="688">
        <f t="shared" si="2"/>
        <v>0</v>
      </c>
    </row>
    <row r="12" spans="1:16" ht="25.5" customHeight="1" thickBot="1" thickTop="1">
      <c r="A12" s="671"/>
      <c r="B12" s="674"/>
      <c r="C12" s="675"/>
      <c r="D12" s="673"/>
      <c r="E12" s="673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70"/>
    </row>
    <row r="13" spans="1:16" ht="18" customHeight="1" thickTop="1">
      <c r="A13" s="1123" t="s">
        <v>45</v>
      </c>
      <c r="B13" s="380" t="s">
        <v>11</v>
      </c>
      <c r="C13" s="684"/>
      <c r="D13" s="654"/>
      <c r="E13" s="530"/>
      <c r="F13" s="655"/>
      <c r="G13" s="656"/>
      <c r="H13" s="654"/>
      <c r="I13" s="530"/>
      <c r="J13" s="530"/>
      <c r="K13" s="530"/>
      <c r="L13" s="530"/>
      <c r="M13" s="530"/>
      <c r="N13" s="530"/>
      <c r="O13" s="530"/>
      <c r="P13" s="657"/>
    </row>
    <row r="14" spans="1:16" ht="18" customHeight="1" thickBot="1">
      <c r="A14" s="1125"/>
      <c r="B14" s="445" t="s">
        <v>3</v>
      </c>
      <c r="C14" s="689">
        <v>1</v>
      </c>
      <c r="D14" s="685">
        <f>IF($C13=0,0%,(D13/$C13))</f>
        <v>0</v>
      </c>
      <c r="E14" s="685">
        <f aca="true" t="shared" si="3" ref="E14:P14">IF($C13=0,0%,(E13/$C13))</f>
        <v>0</v>
      </c>
      <c r="F14" s="663">
        <f t="shared" si="3"/>
        <v>0</v>
      </c>
      <c r="G14" s="710">
        <f t="shared" si="3"/>
        <v>0</v>
      </c>
      <c r="H14" s="685">
        <f t="shared" si="3"/>
        <v>0</v>
      </c>
      <c r="I14" s="685">
        <f t="shared" si="3"/>
        <v>0</v>
      </c>
      <c r="J14" s="685">
        <f t="shared" si="3"/>
        <v>0</v>
      </c>
      <c r="K14" s="685">
        <f t="shared" si="3"/>
        <v>0</v>
      </c>
      <c r="L14" s="685">
        <f t="shared" si="3"/>
        <v>0</v>
      </c>
      <c r="M14" s="685">
        <f t="shared" si="3"/>
        <v>0</v>
      </c>
      <c r="N14" s="685">
        <f t="shared" si="3"/>
        <v>0</v>
      </c>
      <c r="O14" s="685">
        <f t="shared" si="3"/>
        <v>0</v>
      </c>
      <c r="P14" s="663">
        <f t="shared" si="3"/>
        <v>0</v>
      </c>
    </row>
    <row r="15" ht="13.5" thickTop="1"/>
  </sheetData>
  <mergeCells count="9">
    <mergeCell ref="A1:P1"/>
    <mergeCell ref="A2:B3"/>
    <mergeCell ref="C2:C3"/>
    <mergeCell ref="D2:G2"/>
    <mergeCell ref="H2:P2"/>
    <mergeCell ref="A4:A5"/>
    <mergeCell ref="A7:A8"/>
    <mergeCell ref="A10:A11"/>
    <mergeCell ref="A13:A14"/>
  </mergeCells>
  <dataValidations count="1">
    <dataValidation allowBlank="1" showInputMessage="1" showErrorMessage="1" prompt="Please do not type in this cell - it will mess up your formula!" sqref="D11:P12 D5:P6 D8:P9 D14:P14"/>
  </dataValidations>
  <printOptions horizontalCentered="1"/>
  <pageMargins left="0.25" right="0.25" top="0.5" bottom="0.5" header="0.5" footer="0.5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N4" sqref="N4:N6"/>
    </sheetView>
  </sheetViews>
  <sheetFormatPr defaultColWidth="9.140625" defaultRowHeight="12.75"/>
  <cols>
    <col min="1" max="1" width="14.57421875" style="206" customWidth="1"/>
    <col min="2" max="2" width="3.28125" style="206" bestFit="1" customWidth="1"/>
    <col min="3" max="3" width="7.8515625" style="206" customWidth="1"/>
    <col min="4" max="5" width="8.57421875" style="206" customWidth="1"/>
    <col min="6" max="6" width="8.140625" style="206" customWidth="1"/>
    <col min="7" max="7" width="8.421875" style="206" bestFit="1" customWidth="1"/>
    <col min="8" max="8" width="8.28125" style="206" customWidth="1"/>
    <col min="9" max="9" width="8.7109375" style="206" bestFit="1" customWidth="1"/>
    <col min="10" max="10" width="9.140625" style="206" customWidth="1"/>
    <col min="11" max="12" width="8.28125" style="206" bestFit="1" customWidth="1"/>
    <col min="13" max="13" width="9.7109375" style="206" customWidth="1"/>
    <col min="14" max="14" width="12.00390625" style="206" customWidth="1"/>
    <col min="15" max="15" width="8.00390625" style="206" customWidth="1"/>
    <col min="16" max="16" width="11.57421875" style="206" customWidth="1"/>
  </cols>
  <sheetData>
    <row r="1" spans="1:16" ht="22.5" customHeight="1" thickTop="1">
      <c r="A1" s="787" t="s">
        <v>62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9"/>
    </row>
    <row r="2" spans="1:16" ht="12.75">
      <c r="A2" s="790" t="s">
        <v>59</v>
      </c>
      <c r="B2" s="791"/>
      <c r="C2" s="752" t="s">
        <v>10</v>
      </c>
      <c r="D2" s="755" t="s">
        <v>28</v>
      </c>
      <c r="E2" s="756"/>
      <c r="F2" s="756"/>
      <c r="G2" s="757"/>
      <c r="H2" s="761" t="s">
        <v>29</v>
      </c>
      <c r="I2" s="762"/>
      <c r="J2" s="762"/>
      <c r="K2" s="762"/>
      <c r="L2" s="762"/>
      <c r="M2" s="762"/>
      <c r="N2" s="762"/>
      <c r="O2" s="762"/>
      <c r="P2" s="763"/>
    </row>
    <row r="3" spans="1:16" ht="12.75">
      <c r="A3" s="792"/>
      <c r="B3" s="793"/>
      <c r="C3" s="753"/>
      <c r="D3" s="758"/>
      <c r="E3" s="759"/>
      <c r="F3" s="759"/>
      <c r="G3" s="760"/>
      <c r="H3" s="764"/>
      <c r="I3" s="765"/>
      <c r="J3" s="765"/>
      <c r="K3" s="765"/>
      <c r="L3" s="765"/>
      <c r="M3" s="765"/>
      <c r="N3" s="765"/>
      <c r="O3" s="765"/>
      <c r="P3" s="766"/>
    </row>
    <row r="4" spans="1:16" ht="12.75">
      <c r="A4" s="792"/>
      <c r="B4" s="793"/>
      <c r="C4" s="753"/>
      <c r="D4" s="726" t="s">
        <v>57</v>
      </c>
      <c r="E4" s="726" t="s">
        <v>56</v>
      </c>
      <c r="F4" s="726" t="s">
        <v>55</v>
      </c>
      <c r="G4" s="726" t="s">
        <v>30</v>
      </c>
      <c r="H4" s="726" t="s">
        <v>53</v>
      </c>
      <c r="I4" s="726" t="s">
        <v>54</v>
      </c>
      <c r="J4" s="726" t="s">
        <v>31</v>
      </c>
      <c r="K4" s="726" t="s">
        <v>48</v>
      </c>
      <c r="L4" s="726" t="s">
        <v>129</v>
      </c>
      <c r="M4" s="726" t="s">
        <v>50</v>
      </c>
      <c r="N4" s="726" t="s">
        <v>51</v>
      </c>
      <c r="O4" s="726" t="s">
        <v>32</v>
      </c>
      <c r="P4" s="728" t="s">
        <v>52</v>
      </c>
    </row>
    <row r="5" spans="1:16" ht="12.75">
      <c r="A5" s="792"/>
      <c r="B5" s="793"/>
      <c r="C5" s="753"/>
      <c r="D5" s="768"/>
      <c r="E5" s="768"/>
      <c r="F5" s="768"/>
      <c r="G5" s="796"/>
      <c r="H5" s="768"/>
      <c r="I5" s="768"/>
      <c r="J5" s="796"/>
      <c r="K5" s="768"/>
      <c r="L5" s="768"/>
      <c r="M5" s="768"/>
      <c r="N5" s="768"/>
      <c r="O5" s="796"/>
      <c r="P5" s="769"/>
    </row>
    <row r="6" spans="1:16" ht="13.5" thickBot="1">
      <c r="A6" s="794"/>
      <c r="B6" s="795"/>
      <c r="C6" s="754"/>
      <c r="D6" s="727"/>
      <c r="E6" s="727"/>
      <c r="F6" s="727"/>
      <c r="G6" s="796"/>
      <c r="H6" s="727"/>
      <c r="I6" s="727"/>
      <c r="J6" s="767"/>
      <c r="K6" s="727"/>
      <c r="L6" s="727"/>
      <c r="M6" s="727"/>
      <c r="N6" s="727"/>
      <c r="O6" s="767"/>
      <c r="P6" s="729"/>
    </row>
    <row r="7" spans="1:16" s="314" customFormat="1" ht="18" customHeight="1" thickTop="1">
      <c r="A7" s="770" t="s">
        <v>38</v>
      </c>
      <c r="B7" s="453" t="s">
        <v>6</v>
      </c>
      <c r="C7" s="309"/>
      <c r="D7" s="309"/>
      <c r="E7" s="309"/>
      <c r="F7" s="310"/>
      <c r="G7" s="311"/>
      <c r="H7" s="312"/>
      <c r="I7" s="309"/>
      <c r="J7" s="309"/>
      <c r="K7" s="309"/>
      <c r="L7" s="309"/>
      <c r="M7" s="309"/>
      <c r="N7" s="309"/>
      <c r="O7" s="309"/>
      <c r="P7" s="313"/>
    </row>
    <row r="8" spans="1:19" s="314" customFormat="1" ht="18" customHeight="1">
      <c r="A8" s="771"/>
      <c r="B8" s="454" t="s">
        <v>7</v>
      </c>
      <c r="C8" s="315">
        <v>1</v>
      </c>
      <c r="D8" s="316">
        <f>IF($C7=0,0%,(D7/$C7))</f>
        <v>0</v>
      </c>
      <c r="E8" s="316">
        <f>IF($C7=0,0%,(E7/$C7))</f>
        <v>0</v>
      </c>
      <c r="F8" s="317">
        <f aca="true" t="shared" si="0" ref="F8:P8">IF($C7=0,0%,(F7/$C7))</f>
        <v>0</v>
      </c>
      <c r="G8" s="318">
        <f t="shared" si="0"/>
        <v>0</v>
      </c>
      <c r="H8" s="316">
        <f t="shared" si="0"/>
        <v>0</v>
      </c>
      <c r="I8" s="316">
        <f t="shared" si="0"/>
        <v>0</v>
      </c>
      <c r="J8" s="316">
        <f t="shared" si="0"/>
        <v>0</v>
      </c>
      <c r="K8" s="316">
        <f t="shared" si="0"/>
        <v>0</v>
      </c>
      <c r="L8" s="316">
        <f t="shared" si="0"/>
        <v>0</v>
      </c>
      <c r="M8" s="316">
        <f t="shared" si="0"/>
        <v>0</v>
      </c>
      <c r="N8" s="316">
        <f t="shared" si="0"/>
        <v>0</v>
      </c>
      <c r="O8" s="316">
        <f t="shared" si="0"/>
        <v>0</v>
      </c>
      <c r="P8" s="317">
        <f t="shared" si="0"/>
        <v>0</v>
      </c>
      <c r="Q8" s="319"/>
      <c r="R8" s="319"/>
      <c r="S8" s="319"/>
    </row>
    <row r="9" spans="1:16" s="314" customFormat="1" ht="18" customHeight="1">
      <c r="A9" s="783" t="s">
        <v>39</v>
      </c>
      <c r="B9" s="784"/>
      <c r="C9" s="773"/>
      <c r="D9" s="773"/>
      <c r="E9" s="773"/>
      <c r="F9" s="777"/>
      <c r="G9" s="779">
        <v>0.0223</v>
      </c>
      <c r="H9" s="781"/>
      <c r="I9" s="773"/>
      <c r="J9" s="773"/>
      <c r="K9" s="773"/>
      <c r="L9" s="773"/>
      <c r="M9" s="773"/>
      <c r="N9" s="773"/>
      <c r="O9" s="773"/>
      <c r="P9" s="775"/>
    </row>
    <row r="10" spans="1:16" s="314" customFormat="1" ht="18" customHeight="1">
      <c r="A10" s="785"/>
      <c r="B10" s="786"/>
      <c r="C10" s="774"/>
      <c r="D10" s="774"/>
      <c r="E10" s="774"/>
      <c r="F10" s="778"/>
      <c r="G10" s="780"/>
      <c r="H10" s="782"/>
      <c r="I10" s="774"/>
      <c r="J10" s="774"/>
      <c r="K10" s="774"/>
      <c r="L10" s="774"/>
      <c r="M10" s="774"/>
      <c r="N10" s="774"/>
      <c r="O10" s="774"/>
      <c r="P10" s="776"/>
    </row>
    <row r="11" spans="1:16" s="314" customFormat="1" ht="18" customHeight="1">
      <c r="A11" s="770"/>
      <c r="B11" s="454" t="s">
        <v>6</v>
      </c>
      <c r="C11" s="309"/>
      <c r="D11" s="309"/>
      <c r="E11" s="309"/>
      <c r="F11" s="310"/>
      <c r="G11" s="320"/>
      <c r="H11" s="312"/>
      <c r="I11" s="309"/>
      <c r="J11" s="309"/>
      <c r="K11" s="309"/>
      <c r="L11" s="309"/>
      <c r="M11" s="309"/>
      <c r="N11" s="309"/>
      <c r="O11" s="309"/>
      <c r="P11" s="313"/>
    </row>
    <row r="12" spans="1:16" s="314" customFormat="1" ht="18" customHeight="1">
      <c r="A12" s="771"/>
      <c r="B12" s="453" t="s">
        <v>7</v>
      </c>
      <c r="C12" s="321">
        <v>1</v>
      </c>
      <c r="D12" s="316">
        <f aca="true" t="shared" si="1" ref="D12:P12">IF($C11=0,0%,(D11/$C11))</f>
        <v>0</v>
      </c>
      <c r="E12" s="316">
        <f t="shared" si="1"/>
        <v>0</v>
      </c>
      <c r="F12" s="317">
        <f t="shared" si="1"/>
        <v>0</v>
      </c>
      <c r="G12" s="318">
        <f t="shared" si="1"/>
        <v>0</v>
      </c>
      <c r="H12" s="316">
        <f t="shared" si="1"/>
        <v>0</v>
      </c>
      <c r="I12" s="316">
        <f t="shared" si="1"/>
        <v>0</v>
      </c>
      <c r="J12" s="316">
        <f t="shared" si="1"/>
        <v>0</v>
      </c>
      <c r="K12" s="316">
        <f t="shared" si="1"/>
        <v>0</v>
      </c>
      <c r="L12" s="316">
        <f t="shared" si="1"/>
        <v>0</v>
      </c>
      <c r="M12" s="316">
        <f t="shared" si="1"/>
        <v>0</v>
      </c>
      <c r="N12" s="316">
        <f t="shared" si="1"/>
        <v>0</v>
      </c>
      <c r="O12" s="316">
        <f t="shared" si="1"/>
        <v>0</v>
      </c>
      <c r="P12" s="317">
        <f t="shared" si="1"/>
        <v>0</v>
      </c>
    </row>
    <row r="13" spans="1:16" s="314" customFormat="1" ht="18" customHeight="1">
      <c r="A13" s="770"/>
      <c r="B13" s="454" t="s">
        <v>6</v>
      </c>
      <c r="C13" s="309"/>
      <c r="D13" s="309"/>
      <c r="E13" s="309"/>
      <c r="F13" s="310"/>
      <c r="G13" s="320"/>
      <c r="H13" s="312"/>
      <c r="I13" s="309"/>
      <c r="J13" s="309"/>
      <c r="K13" s="309"/>
      <c r="L13" s="309"/>
      <c r="M13" s="309"/>
      <c r="N13" s="309"/>
      <c r="O13" s="309"/>
      <c r="P13" s="313"/>
    </row>
    <row r="14" spans="1:16" s="314" customFormat="1" ht="18" customHeight="1">
      <c r="A14" s="771"/>
      <c r="B14" s="453" t="s">
        <v>7</v>
      </c>
      <c r="C14" s="321">
        <v>1</v>
      </c>
      <c r="D14" s="316">
        <f aca="true" t="shared" si="2" ref="D14:P14">IF($C13=0,0%,(D13/$C13))</f>
        <v>0</v>
      </c>
      <c r="E14" s="316">
        <f t="shared" si="2"/>
        <v>0</v>
      </c>
      <c r="F14" s="317">
        <f t="shared" si="2"/>
        <v>0</v>
      </c>
      <c r="G14" s="318">
        <f t="shared" si="2"/>
        <v>0</v>
      </c>
      <c r="H14" s="316">
        <f t="shared" si="2"/>
        <v>0</v>
      </c>
      <c r="I14" s="316">
        <f t="shared" si="2"/>
        <v>0</v>
      </c>
      <c r="J14" s="316">
        <f t="shared" si="2"/>
        <v>0</v>
      </c>
      <c r="K14" s="316">
        <f t="shared" si="2"/>
        <v>0</v>
      </c>
      <c r="L14" s="316">
        <f t="shared" si="2"/>
        <v>0</v>
      </c>
      <c r="M14" s="316">
        <f t="shared" si="2"/>
        <v>0</v>
      </c>
      <c r="N14" s="316">
        <f t="shared" si="2"/>
        <v>0</v>
      </c>
      <c r="O14" s="316">
        <f t="shared" si="2"/>
        <v>0</v>
      </c>
      <c r="P14" s="317">
        <f t="shared" si="2"/>
        <v>0</v>
      </c>
    </row>
    <row r="15" spans="1:16" s="314" customFormat="1" ht="18" customHeight="1">
      <c r="A15" s="770"/>
      <c r="B15" s="454" t="s">
        <v>6</v>
      </c>
      <c r="C15" s="309"/>
      <c r="D15" s="309"/>
      <c r="E15" s="309"/>
      <c r="F15" s="310"/>
      <c r="G15" s="320"/>
      <c r="H15" s="312"/>
      <c r="I15" s="309"/>
      <c r="J15" s="309"/>
      <c r="K15" s="309"/>
      <c r="L15" s="309"/>
      <c r="M15" s="309"/>
      <c r="N15" s="309"/>
      <c r="O15" s="309"/>
      <c r="P15" s="313"/>
    </row>
    <row r="16" spans="1:16" s="314" customFormat="1" ht="18" customHeight="1">
      <c r="A16" s="771"/>
      <c r="B16" s="453" t="s">
        <v>7</v>
      </c>
      <c r="C16" s="321">
        <v>1</v>
      </c>
      <c r="D16" s="316">
        <f aca="true" t="shared" si="3" ref="D16:P16">IF($C15=0,0%,(D15/$C15))</f>
        <v>0</v>
      </c>
      <c r="E16" s="316">
        <f t="shared" si="3"/>
        <v>0</v>
      </c>
      <c r="F16" s="317">
        <f t="shared" si="3"/>
        <v>0</v>
      </c>
      <c r="G16" s="318">
        <f t="shared" si="3"/>
        <v>0</v>
      </c>
      <c r="H16" s="316">
        <f t="shared" si="3"/>
        <v>0</v>
      </c>
      <c r="I16" s="316">
        <f t="shared" si="3"/>
        <v>0</v>
      </c>
      <c r="J16" s="316">
        <f t="shared" si="3"/>
        <v>0</v>
      </c>
      <c r="K16" s="316">
        <f t="shared" si="3"/>
        <v>0</v>
      </c>
      <c r="L16" s="316">
        <f t="shared" si="3"/>
        <v>0</v>
      </c>
      <c r="M16" s="316">
        <f t="shared" si="3"/>
        <v>0</v>
      </c>
      <c r="N16" s="316">
        <f t="shared" si="3"/>
        <v>0</v>
      </c>
      <c r="O16" s="316">
        <f t="shared" si="3"/>
        <v>0</v>
      </c>
      <c r="P16" s="317">
        <f t="shared" si="3"/>
        <v>0</v>
      </c>
    </row>
    <row r="17" spans="1:16" s="314" customFormat="1" ht="18" customHeight="1">
      <c r="A17" s="770"/>
      <c r="B17" s="454" t="s">
        <v>6</v>
      </c>
      <c r="C17" s="309"/>
      <c r="D17" s="309"/>
      <c r="E17" s="309"/>
      <c r="F17" s="310"/>
      <c r="G17" s="320"/>
      <c r="H17" s="312"/>
      <c r="I17" s="309"/>
      <c r="J17" s="309"/>
      <c r="K17" s="309"/>
      <c r="L17" s="309"/>
      <c r="M17" s="309"/>
      <c r="N17" s="309"/>
      <c r="O17" s="309"/>
      <c r="P17" s="313"/>
    </row>
    <row r="18" spans="1:16" s="314" customFormat="1" ht="18" customHeight="1">
      <c r="A18" s="771"/>
      <c r="B18" s="453" t="s">
        <v>7</v>
      </c>
      <c r="C18" s="321">
        <v>1</v>
      </c>
      <c r="D18" s="316">
        <f aca="true" t="shared" si="4" ref="D18:P18">IF($C17=0,0%,(D17/$C17))</f>
        <v>0</v>
      </c>
      <c r="E18" s="316">
        <f t="shared" si="4"/>
        <v>0</v>
      </c>
      <c r="F18" s="317">
        <f t="shared" si="4"/>
        <v>0</v>
      </c>
      <c r="G18" s="318">
        <f t="shared" si="4"/>
        <v>0</v>
      </c>
      <c r="H18" s="316">
        <f t="shared" si="4"/>
        <v>0</v>
      </c>
      <c r="I18" s="316">
        <f t="shared" si="4"/>
        <v>0</v>
      </c>
      <c r="J18" s="316">
        <f t="shared" si="4"/>
        <v>0</v>
      </c>
      <c r="K18" s="316">
        <f t="shared" si="4"/>
        <v>0</v>
      </c>
      <c r="L18" s="316">
        <f t="shared" si="4"/>
        <v>0</v>
      </c>
      <c r="M18" s="316">
        <f t="shared" si="4"/>
        <v>0</v>
      </c>
      <c r="N18" s="316">
        <f t="shared" si="4"/>
        <v>0</v>
      </c>
      <c r="O18" s="316">
        <f t="shared" si="4"/>
        <v>0</v>
      </c>
      <c r="P18" s="317">
        <f t="shared" si="4"/>
        <v>0</v>
      </c>
    </row>
    <row r="19" spans="1:16" s="314" customFormat="1" ht="18" customHeight="1">
      <c r="A19" s="770"/>
      <c r="B19" s="454" t="s">
        <v>6</v>
      </c>
      <c r="C19" s="309"/>
      <c r="D19" s="309"/>
      <c r="E19" s="309"/>
      <c r="F19" s="310"/>
      <c r="G19" s="320"/>
      <c r="H19" s="312"/>
      <c r="I19" s="309"/>
      <c r="J19" s="309"/>
      <c r="K19" s="309"/>
      <c r="L19" s="309"/>
      <c r="M19" s="309"/>
      <c r="N19" s="309"/>
      <c r="O19" s="309"/>
      <c r="P19" s="313"/>
    </row>
    <row r="20" spans="1:16" s="314" customFormat="1" ht="18" customHeight="1">
      <c r="A20" s="771"/>
      <c r="B20" s="453" t="s">
        <v>7</v>
      </c>
      <c r="C20" s="321">
        <v>1</v>
      </c>
      <c r="D20" s="316">
        <f aca="true" t="shared" si="5" ref="D20:P20">IF($C19=0,0%,(D19/$C19))</f>
        <v>0</v>
      </c>
      <c r="E20" s="316">
        <f t="shared" si="5"/>
        <v>0</v>
      </c>
      <c r="F20" s="317">
        <f t="shared" si="5"/>
        <v>0</v>
      </c>
      <c r="G20" s="318">
        <f t="shared" si="5"/>
        <v>0</v>
      </c>
      <c r="H20" s="316">
        <f t="shared" si="5"/>
        <v>0</v>
      </c>
      <c r="I20" s="316">
        <f t="shared" si="5"/>
        <v>0</v>
      </c>
      <c r="J20" s="316">
        <f t="shared" si="5"/>
        <v>0</v>
      </c>
      <c r="K20" s="316">
        <f t="shared" si="5"/>
        <v>0</v>
      </c>
      <c r="L20" s="316">
        <f t="shared" si="5"/>
        <v>0</v>
      </c>
      <c r="M20" s="316">
        <f t="shared" si="5"/>
        <v>0</v>
      </c>
      <c r="N20" s="316">
        <f t="shared" si="5"/>
        <v>0</v>
      </c>
      <c r="O20" s="316">
        <f t="shared" si="5"/>
        <v>0</v>
      </c>
      <c r="P20" s="317">
        <f t="shared" si="5"/>
        <v>0</v>
      </c>
    </row>
    <row r="21" spans="1:16" s="314" customFormat="1" ht="18" customHeight="1">
      <c r="A21" s="770"/>
      <c r="B21" s="454" t="s">
        <v>6</v>
      </c>
      <c r="C21" s="309"/>
      <c r="D21" s="309"/>
      <c r="E21" s="309"/>
      <c r="F21" s="310"/>
      <c r="G21" s="320"/>
      <c r="H21" s="312"/>
      <c r="I21" s="309"/>
      <c r="J21" s="309"/>
      <c r="K21" s="309"/>
      <c r="L21" s="309"/>
      <c r="M21" s="309"/>
      <c r="N21" s="309"/>
      <c r="O21" s="309"/>
      <c r="P21" s="313"/>
    </row>
    <row r="22" spans="1:16" s="314" customFormat="1" ht="18" customHeight="1">
      <c r="A22" s="771"/>
      <c r="B22" s="453" t="s">
        <v>7</v>
      </c>
      <c r="C22" s="321">
        <v>1</v>
      </c>
      <c r="D22" s="316">
        <f aca="true" t="shared" si="6" ref="D22:P22">IF($C21=0,0%,(D21/$C21))</f>
        <v>0</v>
      </c>
      <c r="E22" s="316">
        <f t="shared" si="6"/>
        <v>0</v>
      </c>
      <c r="F22" s="317">
        <f t="shared" si="6"/>
        <v>0</v>
      </c>
      <c r="G22" s="318">
        <f t="shared" si="6"/>
        <v>0</v>
      </c>
      <c r="H22" s="316">
        <f t="shared" si="6"/>
        <v>0</v>
      </c>
      <c r="I22" s="316">
        <f t="shared" si="6"/>
        <v>0</v>
      </c>
      <c r="J22" s="316">
        <f t="shared" si="6"/>
        <v>0</v>
      </c>
      <c r="K22" s="316">
        <f t="shared" si="6"/>
        <v>0</v>
      </c>
      <c r="L22" s="316">
        <f t="shared" si="6"/>
        <v>0</v>
      </c>
      <c r="M22" s="316">
        <f t="shared" si="6"/>
        <v>0</v>
      </c>
      <c r="N22" s="316">
        <f t="shared" si="6"/>
        <v>0</v>
      </c>
      <c r="O22" s="316">
        <f t="shared" si="6"/>
        <v>0</v>
      </c>
      <c r="P22" s="317">
        <f t="shared" si="6"/>
        <v>0</v>
      </c>
    </row>
    <row r="23" spans="1:16" s="314" customFormat="1" ht="18" customHeight="1">
      <c r="A23" s="770"/>
      <c r="B23" s="454" t="s">
        <v>6</v>
      </c>
      <c r="C23" s="309"/>
      <c r="D23" s="309"/>
      <c r="E23" s="309"/>
      <c r="F23" s="310"/>
      <c r="G23" s="322"/>
      <c r="H23" s="312"/>
      <c r="I23" s="309"/>
      <c r="J23" s="309"/>
      <c r="K23" s="309"/>
      <c r="L23" s="309"/>
      <c r="M23" s="309"/>
      <c r="N23" s="309"/>
      <c r="O23" s="309"/>
      <c r="P23" s="313"/>
    </row>
    <row r="24" spans="1:16" s="314" customFormat="1" ht="18" customHeight="1">
      <c r="A24" s="771"/>
      <c r="B24" s="453" t="s">
        <v>7</v>
      </c>
      <c r="C24" s="321">
        <v>1</v>
      </c>
      <c r="D24" s="316">
        <f aca="true" t="shared" si="7" ref="D24:P24">IF($C23=0,0%,(D23/$C23))</f>
        <v>0</v>
      </c>
      <c r="E24" s="316">
        <f t="shared" si="7"/>
        <v>0</v>
      </c>
      <c r="F24" s="317">
        <f t="shared" si="7"/>
        <v>0</v>
      </c>
      <c r="G24" s="323">
        <f t="shared" si="7"/>
        <v>0</v>
      </c>
      <c r="H24" s="316">
        <f t="shared" si="7"/>
        <v>0</v>
      </c>
      <c r="I24" s="316">
        <f t="shared" si="7"/>
        <v>0</v>
      </c>
      <c r="J24" s="316">
        <f t="shared" si="7"/>
        <v>0</v>
      </c>
      <c r="K24" s="316">
        <f t="shared" si="7"/>
        <v>0</v>
      </c>
      <c r="L24" s="316">
        <f t="shared" si="7"/>
        <v>0</v>
      </c>
      <c r="M24" s="316">
        <f t="shared" si="7"/>
        <v>0</v>
      </c>
      <c r="N24" s="316">
        <f t="shared" si="7"/>
        <v>0</v>
      </c>
      <c r="O24" s="316">
        <f t="shared" si="7"/>
        <v>0</v>
      </c>
      <c r="P24" s="317">
        <f t="shared" si="7"/>
        <v>0</v>
      </c>
    </row>
    <row r="25" spans="1:16" s="314" customFormat="1" ht="18" customHeight="1">
      <c r="A25" s="770"/>
      <c r="B25" s="454" t="s">
        <v>6</v>
      </c>
      <c r="C25" s="309"/>
      <c r="D25" s="309"/>
      <c r="E25" s="309"/>
      <c r="F25" s="310"/>
      <c r="G25" s="320"/>
      <c r="H25" s="312"/>
      <c r="I25" s="309"/>
      <c r="J25" s="309"/>
      <c r="K25" s="309"/>
      <c r="L25" s="309"/>
      <c r="M25" s="309"/>
      <c r="N25" s="309"/>
      <c r="O25" s="309"/>
      <c r="P25" s="313"/>
    </row>
    <row r="26" spans="1:16" s="314" customFormat="1" ht="18" customHeight="1">
      <c r="A26" s="771"/>
      <c r="B26" s="453" t="s">
        <v>7</v>
      </c>
      <c r="C26" s="321">
        <v>1</v>
      </c>
      <c r="D26" s="316">
        <f aca="true" t="shared" si="8" ref="D26:P26">IF($C25=0,0%,(D25/$C25))</f>
        <v>0</v>
      </c>
      <c r="E26" s="316">
        <f t="shared" si="8"/>
        <v>0</v>
      </c>
      <c r="F26" s="317">
        <f t="shared" si="8"/>
        <v>0</v>
      </c>
      <c r="G26" s="318">
        <f t="shared" si="8"/>
        <v>0</v>
      </c>
      <c r="H26" s="316">
        <f t="shared" si="8"/>
        <v>0</v>
      </c>
      <c r="I26" s="316">
        <f t="shared" si="8"/>
        <v>0</v>
      </c>
      <c r="J26" s="316">
        <f t="shared" si="8"/>
        <v>0</v>
      </c>
      <c r="K26" s="316">
        <f t="shared" si="8"/>
        <v>0</v>
      </c>
      <c r="L26" s="316">
        <f t="shared" si="8"/>
        <v>0</v>
      </c>
      <c r="M26" s="316">
        <f t="shared" si="8"/>
        <v>0</v>
      </c>
      <c r="N26" s="316">
        <f t="shared" si="8"/>
        <v>0</v>
      </c>
      <c r="O26" s="316">
        <f t="shared" si="8"/>
        <v>0</v>
      </c>
      <c r="P26" s="317">
        <f t="shared" si="8"/>
        <v>0</v>
      </c>
    </row>
    <row r="27" spans="1:16" s="314" customFormat="1" ht="18" customHeight="1">
      <c r="A27" s="770"/>
      <c r="B27" s="454" t="s">
        <v>6</v>
      </c>
      <c r="C27" s="309"/>
      <c r="D27" s="309"/>
      <c r="E27" s="309"/>
      <c r="F27" s="310"/>
      <c r="G27" s="320"/>
      <c r="H27" s="312"/>
      <c r="I27" s="309"/>
      <c r="J27" s="309"/>
      <c r="K27" s="309"/>
      <c r="L27" s="309"/>
      <c r="M27" s="309"/>
      <c r="N27" s="309"/>
      <c r="O27" s="309"/>
      <c r="P27" s="313"/>
    </row>
    <row r="28" spans="1:16" s="314" customFormat="1" ht="18" customHeight="1">
      <c r="A28" s="771"/>
      <c r="B28" s="453" t="s">
        <v>7</v>
      </c>
      <c r="C28" s="321">
        <v>1</v>
      </c>
      <c r="D28" s="316">
        <f aca="true" t="shared" si="9" ref="D28:P28">IF($C27=0,0%,(D27/$C27))</f>
        <v>0</v>
      </c>
      <c r="E28" s="316">
        <f t="shared" si="9"/>
        <v>0</v>
      </c>
      <c r="F28" s="317">
        <f t="shared" si="9"/>
        <v>0</v>
      </c>
      <c r="G28" s="318">
        <f t="shared" si="9"/>
        <v>0</v>
      </c>
      <c r="H28" s="316">
        <f t="shared" si="9"/>
        <v>0</v>
      </c>
      <c r="I28" s="316">
        <f t="shared" si="9"/>
        <v>0</v>
      </c>
      <c r="J28" s="316">
        <f t="shared" si="9"/>
        <v>0</v>
      </c>
      <c r="K28" s="316">
        <f t="shared" si="9"/>
        <v>0</v>
      </c>
      <c r="L28" s="316">
        <f t="shared" si="9"/>
        <v>0</v>
      </c>
      <c r="M28" s="316">
        <f t="shared" si="9"/>
        <v>0</v>
      </c>
      <c r="N28" s="316">
        <f t="shared" si="9"/>
        <v>0</v>
      </c>
      <c r="O28" s="316">
        <f t="shared" si="9"/>
        <v>0</v>
      </c>
      <c r="P28" s="317">
        <f t="shared" si="9"/>
        <v>0</v>
      </c>
    </row>
    <row r="29" spans="1:16" s="314" customFormat="1" ht="18" customHeight="1">
      <c r="A29" s="770"/>
      <c r="B29" s="454" t="s">
        <v>6</v>
      </c>
      <c r="C29" s="309"/>
      <c r="D29" s="309"/>
      <c r="E29" s="309"/>
      <c r="F29" s="310"/>
      <c r="G29" s="320"/>
      <c r="H29" s="312"/>
      <c r="I29" s="309"/>
      <c r="J29" s="309"/>
      <c r="K29" s="309"/>
      <c r="L29" s="309"/>
      <c r="M29" s="309"/>
      <c r="N29" s="309"/>
      <c r="O29" s="309"/>
      <c r="P29" s="313"/>
    </row>
    <row r="30" spans="1:16" s="314" customFormat="1" ht="18" customHeight="1">
      <c r="A30" s="771"/>
      <c r="B30" s="453" t="s">
        <v>7</v>
      </c>
      <c r="C30" s="321">
        <v>1</v>
      </c>
      <c r="D30" s="316">
        <f aca="true" t="shared" si="10" ref="D30:P30">IF($C29=0,0%,(D29/$C29))</f>
        <v>0</v>
      </c>
      <c r="E30" s="316">
        <f t="shared" si="10"/>
        <v>0</v>
      </c>
      <c r="F30" s="317">
        <f t="shared" si="10"/>
        <v>0</v>
      </c>
      <c r="G30" s="318">
        <f t="shared" si="10"/>
        <v>0</v>
      </c>
      <c r="H30" s="316">
        <f t="shared" si="10"/>
        <v>0</v>
      </c>
      <c r="I30" s="316">
        <f t="shared" si="10"/>
        <v>0</v>
      </c>
      <c r="J30" s="316">
        <f t="shared" si="10"/>
        <v>0</v>
      </c>
      <c r="K30" s="316">
        <f t="shared" si="10"/>
        <v>0</v>
      </c>
      <c r="L30" s="316">
        <f t="shared" si="10"/>
        <v>0</v>
      </c>
      <c r="M30" s="316">
        <f t="shared" si="10"/>
        <v>0</v>
      </c>
      <c r="N30" s="316">
        <f t="shared" si="10"/>
        <v>0</v>
      </c>
      <c r="O30" s="316">
        <f t="shared" si="10"/>
        <v>0</v>
      </c>
      <c r="P30" s="317">
        <f t="shared" si="10"/>
        <v>0</v>
      </c>
    </row>
    <row r="31" spans="1:16" s="314" customFormat="1" ht="18" customHeight="1">
      <c r="A31" s="770"/>
      <c r="B31" s="454" t="s">
        <v>6</v>
      </c>
      <c r="C31" s="309"/>
      <c r="D31" s="309"/>
      <c r="E31" s="309"/>
      <c r="F31" s="310"/>
      <c r="G31" s="320"/>
      <c r="H31" s="312"/>
      <c r="I31" s="309"/>
      <c r="J31" s="309"/>
      <c r="K31" s="309"/>
      <c r="L31" s="309"/>
      <c r="M31" s="309"/>
      <c r="N31" s="309"/>
      <c r="O31" s="309"/>
      <c r="P31" s="313"/>
    </row>
    <row r="32" spans="1:16" s="314" customFormat="1" ht="18" customHeight="1" thickBot="1">
      <c r="A32" s="772"/>
      <c r="B32" s="455" t="s">
        <v>7</v>
      </c>
      <c r="C32" s="324">
        <v>1</v>
      </c>
      <c r="D32" s="325">
        <f aca="true" t="shared" si="11" ref="D32:P32">IF($C31=0,0%,(D31/$C31))</f>
        <v>0</v>
      </c>
      <c r="E32" s="325">
        <f t="shared" si="11"/>
        <v>0</v>
      </c>
      <c r="F32" s="326">
        <f t="shared" si="11"/>
        <v>0</v>
      </c>
      <c r="G32" s="327">
        <f t="shared" si="11"/>
        <v>0</v>
      </c>
      <c r="H32" s="325">
        <f t="shared" si="11"/>
        <v>0</v>
      </c>
      <c r="I32" s="325">
        <f t="shared" si="11"/>
        <v>0</v>
      </c>
      <c r="J32" s="325">
        <f t="shared" si="11"/>
        <v>0</v>
      </c>
      <c r="K32" s="325">
        <f t="shared" si="11"/>
        <v>0</v>
      </c>
      <c r="L32" s="325">
        <f t="shared" si="11"/>
        <v>0</v>
      </c>
      <c r="M32" s="325">
        <f t="shared" si="11"/>
        <v>0</v>
      </c>
      <c r="N32" s="325">
        <f t="shared" si="11"/>
        <v>0</v>
      </c>
      <c r="O32" s="325">
        <f t="shared" si="11"/>
        <v>0</v>
      </c>
      <c r="P32" s="326">
        <f t="shared" si="11"/>
        <v>0</v>
      </c>
    </row>
    <row r="33" ht="13.5" thickTop="1"/>
  </sheetData>
  <mergeCells count="45">
    <mergeCell ref="A1:P1"/>
    <mergeCell ref="A2:B6"/>
    <mergeCell ref="C2:C6"/>
    <mergeCell ref="D2:G3"/>
    <mergeCell ref="H2:P3"/>
    <mergeCell ref="G4:G6"/>
    <mergeCell ref="J4:J6"/>
    <mergeCell ref="O4:O6"/>
    <mergeCell ref="D4:D6"/>
    <mergeCell ref="E4:E6"/>
    <mergeCell ref="A7:A8"/>
    <mergeCell ref="A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A13:A14"/>
    <mergeCell ref="A15:A16"/>
    <mergeCell ref="A17:A18"/>
    <mergeCell ref="A27:A28"/>
    <mergeCell ref="A29:A30"/>
    <mergeCell ref="A31:A32"/>
    <mergeCell ref="A19:A20"/>
    <mergeCell ref="A21:A22"/>
    <mergeCell ref="A23:A24"/>
    <mergeCell ref="A25:A26"/>
    <mergeCell ref="F4:F6"/>
    <mergeCell ref="H4:H6"/>
    <mergeCell ref="I4:I6"/>
    <mergeCell ref="K4:K6"/>
    <mergeCell ref="L4:L6"/>
    <mergeCell ref="M4:M6"/>
    <mergeCell ref="N4:N6"/>
    <mergeCell ref="P4:P6"/>
  </mergeCells>
  <printOptions horizontalCentered="1" verticalCentered="1"/>
  <pageMargins left="0" right="0" top="0.25" bottom="0.25" header="0.5" footer="0.5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7" sqref="A7:A8"/>
    </sheetView>
  </sheetViews>
  <sheetFormatPr defaultColWidth="9.140625" defaultRowHeight="12.75"/>
  <cols>
    <col min="1" max="1" width="24.28125" style="206" customWidth="1"/>
    <col min="2" max="2" width="2.8515625" style="206" bestFit="1" customWidth="1"/>
    <col min="3" max="3" width="7.421875" style="206" customWidth="1"/>
    <col min="4" max="4" width="8.28125" style="206" bestFit="1" customWidth="1"/>
    <col min="5" max="5" width="8.8515625" style="206" customWidth="1"/>
    <col min="6" max="6" width="8.28125" style="206" customWidth="1"/>
    <col min="7" max="7" width="8.421875" style="206" bestFit="1" customWidth="1"/>
    <col min="8" max="8" width="8.57421875" style="206" bestFit="1" customWidth="1"/>
    <col min="9" max="9" width="8.7109375" style="206" bestFit="1" customWidth="1"/>
    <col min="10" max="10" width="8.57421875" style="206" customWidth="1"/>
    <col min="11" max="12" width="8.28125" style="206" bestFit="1" customWidth="1"/>
    <col min="13" max="13" width="10.28125" style="206" customWidth="1"/>
    <col min="14" max="14" width="10.421875" style="206" customWidth="1"/>
    <col min="15" max="15" width="7.28125" style="206" customWidth="1"/>
    <col min="16" max="16" width="9.8515625" style="206" customWidth="1"/>
  </cols>
  <sheetData>
    <row r="1" spans="1:16" ht="21.75" customHeight="1" thickTop="1">
      <c r="A1" s="815" t="s">
        <v>181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7"/>
    </row>
    <row r="2" spans="1:16" ht="12.75" customHeight="1">
      <c r="A2" s="792" t="s">
        <v>60</v>
      </c>
      <c r="B2" s="818"/>
      <c r="C2" s="803" t="s">
        <v>61</v>
      </c>
      <c r="D2" s="821" t="s">
        <v>28</v>
      </c>
      <c r="E2" s="821"/>
      <c r="F2" s="821"/>
      <c r="G2" s="821"/>
      <c r="H2" s="822" t="s">
        <v>29</v>
      </c>
      <c r="I2" s="823"/>
      <c r="J2" s="823"/>
      <c r="K2" s="823"/>
      <c r="L2" s="823"/>
      <c r="M2" s="823"/>
      <c r="N2" s="823"/>
      <c r="O2" s="823"/>
      <c r="P2" s="824"/>
    </row>
    <row r="3" spans="1:16" ht="12.75">
      <c r="A3" s="792"/>
      <c r="B3" s="818"/>
      <c r="C3" s="804"/>
      <c r="D3" s="821"/>
      <c r="E3" s="821"/>
      <c r="F3" s="821"/>
      <c r="G3" s="821"/>
      <c r="H3" s="825"/>
      <c r="I3" s="826"/>
      <c r="J3" s="826"/>
      <c r="K3" s="826"/>
      <c r="L3" s="826"/>
      <c r="M3" s="826"/>
      <c r="N3" s="826"/>
      <c r="O3" s="826"/>
      <c r="P3" s="827"/>
    </row>
    <row r="4" spans="1:16" ht="13.5" thickBot="1">
      <c r="A4" s="792"/>
      <c r="B4" s="818"/>
      <c r="C4" s="804"/>
      <c r="D4" s="759"/>
      <c r="E4" s="759"/>
      <c r="F4" s="759"/>
      <c r="G4" s="821"/>
      <c r="H4" s="828"/>
      <c r="I4" s="765"/>
      <c r="J4" s="765"/>
      <c r="K4" s="765"/>
      <c r="L4" s="765"/>
      <c r="M4" s="765"/>
      <c r="N4" s="765"/>
      <c r="O4" s="765"/>
      <c r="P4" s="766"/>
    </row>
    <row r="5" spans="1:16" ht="31.5" customHeight="1" thickTop="1">
      <c r="A5" s="792"/>
      <c r="B5" s="818"/>
      <c r="C5" s="804"/>
      <c r="D5" s="806" t="s">
        <v>57</v>
      </c>
      <c r="E5" s="726" t="s">
        <v>56</v>
      </c>
      <c r="F5" s="832" t="s">
        <v>55</v>
      </c>
      <c r="G5" s="829" t="s">
        <v>30</v>
      </c>
      <c r="H5" s="806" t="s">
        <v>53</v>
      </c>
      <c r="I5" s="726" t="s">
        <v>54</v>
      </c>
      <c r="J5" s="726" t="s">
        <v>31</v>
      </c>
      <c r="K5" s="726" t="s">
        <v>48</v>
      </c>
      <c r="L5" s="726" t="s">
        <v>49</v>
      </c>
      <c r="M5" s="726" t="s">
        <v>50</v>
      </c>
      <c r="N5" s="726" t="s">
        <v>51</v>
      </c>
      <c r="O5" s="726" t="s">
        <v>32</v>
      </c>
      <c r="P5" s="728" t="s">
        <v>52</v>
      </c>
    </row>
    <row r="6" spans="1:16" ht="13.5" thickBot="1">
      <c r="A6" s="819"/>
      <c r="B6" s="820"/>
      <c r="C6" s="805"/>
      <c r="D6" s="807"/>
      <c r="E6" s="801"/>
      <c r="F6" s="833"/>
      <c r="G6" s="830"/>
      <c r="H6" s="807"/>
      <c r="I6" s="801"/>
      <c r="J6" s="831"/>
      <c r="K6" s="801"/>
      <c r="L6" s="801"/>
      <c r="M6" s="801"/>
      <c r="N6" s="801"/>
      <c r="O6" s="831"/>
      <c r="P6" s="802"/>
    </row>
    <row r="7" spans="1:16" ht="18" customHeight="1">
      <c r="A7" s="797" t="s">
        <v>189</v>
      </c>
      <c r="B7" s="21" t="s">
        <v>11</v>
      </c>
      <c r="C7" s="25"/>
      <c r="D7" s="9"/>
      <c r="E7" s="8"/>
      <c r="F7" s="27"/>
      <c r="G7" s="28"/>
      <c r="H7" s="9"/>
      <c r="I7" s="3"/>
      <c r="J7" s="3"/>
      <c r="K7" s="3"/>
      <c r="L7" s="3"/>
      <c r="M7" s="3"/>
      <c r="N7" s="3"/>
      <c r="O7" s="3"/>
      <c r="P7" s="271"/>
    </row>
    <row r="8" spans="1:20" ht="18" customHeight="1">
      <c r="A8" s="798"/>
      <c r="B8" s="6" t="s">
        <v>3</v>
      </c>
      <c r="C8" s="138">
        <v>1</v>
      </c>
      <c r="D8" s="272">
        <f>IF($C7=0,0%,(D7/$C7))</f>
        <v>0</v>
      </c>
      <c r="E8" s="272">
        <f>IF($C7=0,0%,(E7/$C7))</f>
        <v>0</v>
      </c>
      <c r="F8" s="273">
        <f aca="true" t="shared" si="0" ref="F8:P8">IF($C7=0,0%,(F7/$C7))</f>
        <v>0</v>
      </c>
      <c r="G8" s="274">
        <f t="shared" si="0"/>
        <v>0</v>
      </c>
      <c r="H8" s="272">
        <f t="shared" si="0"/>
        <v>0</v>
      </c>
      <c r="I8" s="272">
        <f t="shared" si="0"/>
        <v>0</v>
      </c>
      <c r="J8" s="272">
        <f t="shared" si="0"/>
        <v>0</v>
      </c>
      <c r="K8" s="272">
        <f t="shared" si="0"/>
        <v>0</v>
      </c>
      <c r="L8" s="272">
        <f t="shared" si="0"/>
        <v>0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5">
        <f t="shared" si="0"/>
        <v>0</v>
      </c>
      <c r="Q8" s="36"/>
      <c r="R8" s="36"/>
      <c r="S8" s="36"/>
      <c r="T8" s="10"/>
    </row>
    <row r="9" spans="1:16" ht="18" customHeight="1">
      <c r="A9" s="799" t="s">
        <v>8</v>
      </c>
      <c r="B9" s="5" t="s">
        <v>6</v>
      </c>
      <c r="C9" s="139"/>
      <c r="D9" s="140"/>
      <c r="E9" s="141"/>
      <c r="F9" s="142"/>
      <c r="G9" s="143"/>
      <c r="H9" s="140"/>
      <c r="I9" s="141"/>
      <c r="J9" s="141"/>
      <c r="K9" s="141"/>
      <c r="L9" s="141"/>
      <c r="M9" s="141"/>
      <c r="N9" s="141"/>
      <c r="O9" s="141"/>
      <c r="P9" s="144"/>
    </row>
    <row r="10" spans="1:16" ht="18" customHeight="1">
      <c r="A10" s="800"/>
      <c r="B10" s="4" t="s">
        <v>3</v>
      </c>
      <c r="C10" s="138">
        <v>1</v>
      </c>
      <c r="D10" s="272">
        <f aca="true" t="shared" si="1" ref="D10:P10">IF($C9=0,0%,(D9/$C9))</f>
        <v>0</v>
      </c>
      <c r="E10" s="272">
        <f t="shared" si="1"/>
        <v>0</v>
      </c>
      <c r="F10" s="273">
        <f t="shared" si="1"/>
        <v>0</v>
      </c>
      <c r="G10" s="274">
        <f t="shared" si="1"/>
        <v>0</v>
      </c>
      <c r="H10" s="272">
        <f t="shared" si="1"/>
        <v>0</v>
      </c>
      <c r="I10" s="272">
        <f t="shared" si="1"/>
        <v>0</v>
      </c>
      <c r="J10" s="272">
        <f t="shared" si="1"/>
        <v>0</v>
      </c>
      <c r="K10" s="272">
        <f t="shared" si="1"/>
        <v>0</v>
      </c>
      <c r="L10" s="272">
        <f t="shared" si="1"/>
        <v>0</v>
      </c>
      <c r="M10" s="272">
        <f t="shared" si="1"/>
        <v>0</v>
      </c>
      <c r="N10" s="272">
        <f t="shared" si="1"/>
        <v>0</v>
      </c>
      <c r="O10" s="272">
        <f t="shared" si="1"/>
        <v>0</v>
      </c>
      <c r="P10" s="275">
        <f t="shared" si="1"/>
        <v>0</v>
      </c>
    </row>
    <row r="11" spans="1:16" ht="18" customHeight="1">
      <c r="A11" s="808" t="s">
        <v>9</v>
      </c>
      <c r="B11" s="5" t="s">
        <v>6</v>
      </c>
      <c r="C11" s="139"/>
      <c r="D11" s="140"/>
      <c r="E11" s="141"/>
      <c r="F11" s="145"/>
      <c r="G11" s="143"/>
      <c r="H11" s="140"/>
      <c r="I11" s="141"/>
      <c r="J11" s="141"/>
      <c r="K11" s="141"/>
      <c r="L11" s="141"/>
      <c r="M11" s="141"/>
      <c r="N11" s="141"/>
      <c r="O11" s="141"/>
      <c r="P11" s="144"/>
    </row>
    <row r="12" spans="1:16" ht="18" customHeight="1">
      <c r="A12" s="800"/>
      <c r="B12" s="4" t="s">
        <v>3</v>
      </c>
      <c r="C12" s="138">
        <v>1</v>
      </c>
      <c r="D12" s="272">
        <f aca="true" t="shared" si="2" ref="D12:P12">IF($C11=0,0%,(D11/$C11))</f>
        <v>0</v>
      </c>
      <c r="E12" s="272">
        <f t="shared" si="2"/>
        <v>0</v>
      </c>
      <c r="F12" s="273">
        <f t="shared" si="2"/>
        <v>0</v>
      </c>
      <c r="G12" s="274">
        <f t="shared" si="2"/>
        <v>0</v>
      </c>
      <c r="H12" s="272">
        <f t="shared" si="2"/>
        <v>0</v>
      </c>
      <c r="I12" s="276">
        <f t="shared" si="2"/>
        <v>0</v>
      </c>
      <c r="J12" s="276">
        <f t="shared" si="2"/>
        <v>0</v>
      </c>
      <c r="K12" s="276">
        <f t="shared" si="2"/>
        <v>0</v>
      </c>
      <c r="L12" s="276">
        <f t="shared" si="2"/>
        <v>0</v>
      </c>
      <c r="M12" s="276">
        <f t="shared" si="2"/>
        <v>0</v>
      </c>
      <c r="N12" s="276">
        <f t="shared" si="2"/>
        <v>0</v>
      </c>
      <c r="O12" s="276">
        <f t="shared" si="2"/>
        <v>0</v>
      </c>
      <c r="P12" s="277">
        <f t="shared" si="2"/>
        <v>0</v>
      </c>
    </row>
    <row r="13" spans="1:16" ht="18" customHeight="1">
      <c r="A13" s="808" t="s">
        <v>41</v>
      </c>
      <c r="B13" s="5" t="s">
        <v>6</v>
      </c>
      <c r="C13" s="146"/>
      <c r="D13" s="140"/>
      <c r="E13" s="141"/>
      <c r="F13" s="145"/>
      <c r="G13" s="143"/>
      <c r="H13" s="147"/>
      <c r="I13" s="148"/>
      <c r="J13" s="148"/>
      <c r="K13" s="148"/>
      <c r="L13" s="148"/>
      <c r="M13" s="148"/>
      <c r="N13" s="148"/>
      <c r="O13" s="148"/>
      <c r="P13" s="149"/>
    </row>
    <row r="14" spans="1:16" ht="18" customHeight="1" thickBot="1">
      <c r="A14" s="799"/>
      <c r="B14" s="4" t="s">
        <v>3</v>
      </c>
      <c r="C14" s="150">
        <v>1</v>
      </c>
      <c r="D14" s="276">
        <f aca="true" t="shared" si="3" ref="D14:P14">IF($C13=0,0%,(D13/$C13))</f>
        <v>0</v>
      </c>
      <c r="E14" s="276">
        <f t="shared" si="3"/>
        <v>0</v>
      </c>
      <c r="F14" s="278">
        <f t="shared" si="3"/>
        <v>0</v>
      </c>
      <c r="G14" s="279">
        <f t="shared" si="3"/>
        <v>0</v>
      </c>
      <c r="H14" s="280">
        <f t="shared" si="3"/>
        <v>0</v>
      </c>
      <c r="I14" s="281">
        <f t="shared" si="3"/>
        <v>0</v>
      </c>
      <c r="J14" s="281">
        <f t="shared" si="3"/>
        <v>0</v>
      </c>
      <c r="K14" s="281">
        <f t="shared" si="3"/>
        <v>0</v>
      </c>
      <c r="L14" s="281">
        <f t="shared" si="3"/>
        <v>0</v>
      </c>
      <c r="M14" s="281">
        <f t="shared" si="3"/>
        <v>0</v>
      </c>
      <c r="N14" s="281">
        <f t="shared" si="3"/>
        <v>0</v>
      </c>
      <c r="O14" s="281">
        <f t="shared" si="3"/>
        <v>0</v>
      </c>
      <c r="P14" s="282">
        <f t="shared" si="3"/>
        <v>0</v>
      </c>
    </row>
    <row r="15" spans="1:16" ht="18" customHeight="1" thickTop="1">
      <c r="A15" s="809" t="s">
        <v>174</v>
      </c>
      <c r="B15" s="7" t="s">
        <v>6</v>
      </c>
      <c r="C15" s="151"/>
      <c r="D15" s="152"/>
      <c r="E15" s="153"/>
      <c r="F15" s="154"/>
      <c r="G15" s="155"/>
      <c r="H15" s="156"/>
      <c r="I15" s="153"/>
      <c r="J15" s="153"/>
      <c r="K15" s="153"/>
      <c r="L15" s="153"/>
      <c r="M15" s="153"/>
      <c r="N15" s="153"/>
      <c r="O15" s="153"/>
      <c r="P15" s="157"/>
    </row>
    <row r="16" spans="1:16" ht="18" customHeight="1" thickBot="1">
      <c r="A16" s="810"/>
      <c r="B16" s="20" t="s">
        <v>3</v>
      </c>
      <c r="C16" s="158">
        <v>1</v>
      </c>
      <c r="D16" s="283">
        <f aca="true" t="shared" si="4" ref="D16:P16">IF($C15=0,0%,(D15/$C15))</f>
        <v>0</v>
      </c>
      <c r="E16" s="284">
        <f t="shared" si="4"/>
        <v>0</v>
      </c>
      <c r="F16" s="285">
        <f t="shared" si="4"/>
        <v>0</v>
      </c>
      <c r="G16" s="286">
        <f t="shared" si="4"/>
        <v>0</v>
      </c>
      <c r="H16" s="287">
        <f t="shared" si="4"/>
        <v>0</v>
      </c>
      <c r="I16" s="284">
        <f t="shared" si="4"/>
        <v>0</v>
      </c>
      <c r="J16" s="284">
        <f t="shared" si="4"/>
        <v>0</v>
      </c>
      <c r="K16" s="284">
        <f t="shared" si="4"/>
        <v>0</v>
      </c>
      <c r="L16" s="284">
        <f t="shared" si="4"/>
        <v>0</v>
      </c>
      <c r="M16" s="284">
        <f t="shared" si="4"/>
        <v>0</v>
      </c>
      <c r="N16" s="284">
        <f t="shared" si="4"/>
        <v>0</v>
      </c>
      <c r="O16" s="284">
        <f t="shared" si="4"/>
        <v>0</v>
      </c>
      <c r="P16" s="288">
        <f t="shared" si="4"/>
        <v>0</v>
      </c>
    </row>
    <row r="17" spans="1:16" ht="18" customHeight="1" thickTop="1">
      <c r="A17" s="811" t="s">
        <v>161</v>
      </c>
      <c r="B17" s="8" t="s">
        <v>6</v>
      </c>
      <c r="C17" s="159"/>
      <c r="D17" s="160"/>
      <c r="E17" s="161"/>
      <c r="F17" s="162"/>
      <c r="G17" s="163"/>
      <c r="H17" s="164"/>
      <c r="I17" s="161"/>
      <c r="J17" s="161"/>
      <c r="K17" s="161"/>
      <c r="L17" s="161"/>
      <c r="M17" s="161"/>
      <c r="N17" s="161"/>
      <c r="O17" s="161"/>
      <c r="P17" s="165"/>
    </row>
    <row r="18" spans="1:16" ht="18" customHeight="1" thickBot="1">
      <c r="A18" s="812"/>
      <c r="B18" s="4" t="s">
        <v>3</v>
      </c>
      <c r="C18" s="158">
        <v>1</v>
      </c>
      <c r="D18" s="289">
        <f aca="true" t="shared" si="5" ref="D18:P18">IF($C17=0,0%,(D17/$C17))</f>
        <v>0</v>
      </c>
      <c r="E18" s="281">
        <f t="shared" si="5"/>
        <v>0</v>
      </c>
      <c r="F18" s="290">
        <f t="shared" si="5"/>
        <v>0</v>
      </c>
      <c r="G18" s="279">
        <f t="shared" si="5"/>
        <v>0</v>
      </c>
      <c r="H18" s="291">
        <f t="shared" si="5"/>
        <v>0</v>
      </c>
      <c r="I18" s="281">
        <f t="shared" si="5"/>
        <v>0</v>
      </c>
      <c r="J18" s="281">
        <f t="shared" si="5"/>
        <v>0</v>
      </c>
      <c r="K18" s="281">
        <f t="shared" si="5"/>
        <v>0</v>
      </c>
      <c r="L18" s="281">
        <f t="shared" si="5"/>
        <v>0</v>
      </c>
      <c r="M18" s="281">
        <f t="shared" si="5"/>
        <v>0</v>
      </c>
      <c r="N18" s="281">
        <f t="shared" si="5"/>
        <v>0</v>
      </c>
      <c r="O18" s="281">
        <f t="shared" si="5"/>
        <v>0</v>
      </c>
      <c r="P18" s="282">
        <f t="shared" si="5"/>
        <v>0</v>
      </c>
    </row>
    <row r="19" spans="1:16" ht="18" customHeight="1" thickTop="1">
      <c r="A19" s="813" t="s">
        <v>162</v>
      </c>
      <c r="B19" s="5" t="s">
        <v>6</v>
      </c>
      <c r="C19" s="159"/>
      <c r="D19" s="152"/>
      <c r="E19" s="153"/>
      <c r="F19" s="154"/>
      <c r="G19" s="155"/>
      <c r="H19" s="156"/>
      <c r="I19" s="153"/>
      <c r="J19" s="153"/>
      <c r="K19" s="153"/>
      <c r="L19" s="153"/>
      <c r="M19" s="153"/>
      <c r="N19" s="153"/>
      <c r="O19" s="153"/>
      <c r="P19" s="157"/>
    </row>
    <row r="20" spans="1:16" ht="18" customHeight="1" thickBot="1">
      <c r="A20" s="812"/>
      <c r="B20" s="4" t="s">
        <v>3</v>
      </c>
      <c r="C20" s="158">
        <v>1</v>
      </c>
      <c r="D20" s="283">
        <f aca="true" t="shared" si="6" ref="D20:P20">IF($C19=0,0%,(D19/$C19))</f>
        <v>0</v>
      </c>
      <c r="E20" s="284">
        <f t="shared" si="6"/>
        <v>0</v>
      </c>
      <c r="F20" s="285">
        <f t="shared" si="6"/>
        <v>0</v>
      </c>
      <c r="G20" s="286">
        <f t="shared" si="6"/>
        <v>0</v>
      </c>
      <c r="H20" s="287">
        <f t="shared" si="6"/>
        <v>0</v>
      </c>
      <c r="I20" s="284">
        <f t="shared" si="6"/>
        <v>0</v>
      </c>
      <c r="J20" s="284">
        <f t="shared" si="6"/>
        <v>0</v>
      </c>
      <c r="K20" s="284">
        <f t="shared" si="6"/>
        <v>0</v>
      </c>
      <c r="L20" s="284">
        <f t="shared" si="6"/>
        <v>0</v>
      </c>
      <c r="M20" s="284">
        <f t="shared" si="6"/>
        <v>0</v>
      </c>
      <c r="N20" s="284">
        <f t="shared" si="6"/>
        <v>0</v>
      </c>
      <c r="O20" s="284">
        <f t="shared" si="6"/>
        <v>0</v>
      </c>
      <c r="P20" s="288">
        <f t="shared" si="6"/>
        <v>0</v>
      </c>
    </row>
    <row r="21" spans="1:16" ht="18" customHeight="1" thickTop="1">
      <c r="A21" s="813" t="s">
        <v>163</v>
      </c>
      <c r="B21" s="5" t="s">
        <v>6</v>
      </c>
      <c r="C21" s="159"/>
      <c r="D21" s="160"/>
      <c r="E21" s="161"/>
      <c r="F21" s="162"/>
      <c r="G21" s="163"/>
      <c r="H21" s="164"/>
      <c r="I21" s="161"/>
      <c r="J21" s="161"/>
      <c r="K21" s="161"/>
      <c r="L21" s="161"/>
      <c r="M21" s="161"/>
      <c r="N21" s="161"/>
      <c r="O21" s="161"/>
      <c r="P21" s="165"/>
    </row>
    <row r="22" spans="1:16" ht="18" customHeight="1" thickBot="1">
      <c r="A22" s="812"/>
      <c r="B22" s="4" t="s">
        <v>3</v>
      </c>
      <c r="C22" s="158">
        <v>1</v>
      </c>
      <c r="D22" s="289">
        <f aca="true" t="shared" si="7" ref="D22:P22">IF($C21=0,0%,(D21/$C21))</f>
        <v>0</v>
      </c>
      <c r="E22" s="281">
        <f t="shared" si="7"/>
        <v>0</v>
      </c>
      <c r="F22" s="290">
        <f t="shared" si="7"/>
        <v>0</v>
      </c>
      <c r="G22" s="279">
        <f t="shared" si="7"/>
        <v>0</v>
      </c>
      <c r="H22" s="291">
        <f t="shared" si="7"/>
        <v>0</v>
      </c>
      <c r="I22" s="281">
        <f t="shared" si="7"/>
        <v>0</v>
      </c>
      <c r="J22" s="281">
        <f t="shared" si="7"/>
        <v>0</v>
      </c>
      <c r="K22" s="281">
        <f t="shared" si="7"/>
        <v>0</v>
      </c>
      <c r="L22" s="281">
        <f t="shared" si="7"/>
        <v>0</v>
      </c>
      <c r="M22" s="281">
        <f t="shared" si="7"/>
        <v>0</v>
      </c>
      <c r="N22" s="281">
        <f t="shared" si="7"/>
        <v>0</v>
      </c>
      <c r="O22" s="281">
        <f t="shared" si="7"/>
        <v>0</v>
      </c>
      <c r="P22" s="282">
        <f t="shared" si="7"/>
        <v>0</v>
      </c>
    </row>
    <row r="23" spans="1:16" ht="18" customHeight="1" thickTop="1">
      <c r="A23" s="813" t="s">
        <v>164</v>
      </c>
      <c r="B23" s="5" t="s">
        <v>6</v>
      </c>
      <c r="C23" s="159"/>
      <c r="D23" s="152"/>
      <c r="E23" s="153"/>
      <c r="F23" s="154"/>
      <c r="G23" s="155"/>
      <c r="H23" s="156"/>
      <c r="I23" s="153"/>
      <c r="J23" s="153"/>
      <c r="K23" s="153"/>
      <c r="L23" s="153"/>
      <c r="M23" s="153"/>
      <c r="N23" s="153"/>
      <c r="O23" s="153"/>
      <c r="P23" s="157"/>
    </row>
    <row r="24" spans="1:16" ht="18" customHeight="1" thickBot="1">
      <c r="A24" s="812"/>
      <c r="B24" s="4" t="s">
        <v>3</v>
      </c>
      <c r="C24" s="158">
        <v>1</v>
      </c>
      <c r="D24" s="283">
        <f aca="true" t="shared" si="8" ref="D24:P24">IF($C23=0,0%,(D23/$C23))</f>
        <v>0</v>
      </c>
      <c r="E24" s="284">
        <f t="shared" si="8"/>
        <v>0</v>
      </c>
      <c r="F24" s="285">
        <f t="shared" si="8"/>
        <v>0</v>
      </c>
      <c r="G24" s="286">
        <f t="shared" si="8"/>
        <v>0</v>
      </c>
      <c r="H24" s="287">
        <f t="shared" si="8"/>
        <v>0</v>
      </c>
      <c r="I24" s="284">
        <f t="shared" si="8"/>
        <v>0</v>
      </c>
      <c r="J24" s="284">
        <f t="shared" si="8"/>
        <v>0</v>
      </c>
      <c r="K24" s="284">
        <f t="shared" si="8"/>
        <v>0</v>
      </c>
      <c r="L24" s="284">
        <f t="shared" si="8"/>
        <v>0</v>
      </c>
      <c r="M24" s="284">
        <f t="shared" si="8"/>
        <v>0</v>
      </c>
      <c r="N24" s="284">
        <f t="shared" si="8"/>
        <v>0</v>
      </c>
      <c r="O24" s="284">
        <f t="shared" si="8"/>
        <v>0</v>
      </c>
      <c r="P24" s="288">
        <f t="shared" si="8"/>
        <v>0</v>
      </c>
    </row>
    <row r="25" spans="1:16" ht="18" customHeight="1" thickTop="1">
      <c r="A25" s="813" t="s">
        <v>165</v>
      </c>
      <c r="B25" s="5" t="s">
        <v>6</v>
      </c>
      <c r="C25" s="159"/>
      <c r="D25" s="160"/>
      <c r="E25" s="161"/>
      <c r="F25" s="162"/>
      <c r="G25" s="163"/>
      <c r="H25" s="164"/>
      <c r="I25" s="161"/>
      <c r="J25" s="161"/>
      <c r="K25" s="161"/>
      <c r="L25" s="161"/>
      <c r="M25" s="161"/>
      <c r="N25" s="161"/>
      <c r="O25" s="161"/>
      <c r="P25" s="165"/>
    </row>
    <row r="26" spans="1:16" ht="18" customHeight="1" thickBot="1">
      <c r="A26" s="812"/>
      <c r="B26" s="4" t="s">
        <v>3</v>
      </c>
      <c r="C26" s="158">
        <v>1</v>
      </c>
      <c r="D26" s="292">
        <f aca="true" t="shared" si="9" ref="D26:P26">IF($C25=0,0%,(D25/$C25))</f>
        <v>0</v>
      </c>
      <c r="E26" s="284">
        <f t="shared" si="9"/>
        <v>0</v>
      </c>
      <c r="F26" s="285">
        <f t="shared" si="9"/>
        <v>0</v>
      </c>
      <c r="G26" s="286">
        <f t="shared" si="9"/>
        <v>0</v>
      </c>
      <c r="H26" s="287">
        <f t="shared" si="9"/>
        <v>0</v>
      </c>
      <c r="I26" s="284">
        <f t="shared" si="9"/>
        <v>0</v>
      </c>
      <c r="J26" s="284">
        <f t="shared" si="9"/>
        <v>0</v>
      </c>
      <c r="K26" s="284">
        <f t="shared" si="9"/>
        <v>0</v>
      </c>
      <c r="L26" s="284">
        <f t="shared" si="9"/>
        <v>0</v>
      </c>
      <c r="M26" s="284">
        <f t="shared" si="9"/>
        <v>0</v>
      </c>
      <c r="N26" s="284">
        <f t="shared" si="9"/>
        <v>0</v>
      </c>
      <c r="O26" s="284">
        <f t="shared" si="9"/>
        <v>0</v>
      </c>
      <c r="P26" s="288">
        <f t="shared" si="9"/>
        <v>0</v>
      </c>
    </row>
    <row r="27" spans="1:16" ht="18" customHeight="1" thickTop="1">
      <c r="A27" s="813" t="s">
        <v>166</v>
      </c>
      <c r="B27" s="5" t="s">
        <v>6</v>
      </c>
      <c r="C27" s="159"/>
      <c r="D27" s="160"/>
      <c r="E27" s="161"/>
      <c r="F27" s="162"/>
      <c r="G27" s="163"/>
      <c r="H27" s="164"/>
      <c r="I27" s="161"/>
      <c r="J27" s="161"/>
      <c r="K27" s="161"/>
      <c r="L27" s="161"/>
      <c r="M27" s="161"/>
      <c r="N27" s="161"/>
      <c r="O27" s="161"/>
      <c r="P27" s="165"/>
    </row>
    <row r="28" spans="1:16" ht="18" customHeight="1" thickBot="1">
      <c r="A28" s="812"/>
      <c r="B28" s="4" t="s">
        <v>3</v>
      </c>
      <c r="C28" s="158">
        <v>1</v>
      </c>
      <c r="D28" s="283">
        <f aca="true" t="shared" si="10" ref="D28:P28">IF($C27=0,0%,(D27/$C27))</f>
        <v>0</v>
      </c>
      <c r="E28" s="284">
        <f t="shared" si="10"/>
        <v>0</v>
      </c>
      <c r="F28" s="285">
        <f t="shared" si="10"/>
        <v>0</v>
      </c>
      <c r="G28" s="286">
        <f t="shared" si="10"/>
        <v>0</v>
      </c>
      <c r="H28" s="287">
        <f t="shared" si="10"/>
        <v>0</v>
      </c>
      <c r="I28" s="284">
        <f t="shared" si="10"/>
        <v>0</v>
      </c>
      <c r="J28" s="284">
        <f t="shared" si="10"/>
        <v>0</v>
      </c>
      <c r="K28" s="284">
        <f t="shared" si="10"/>
        <v>0</v>
      </c>
      <c r="L28" s="284">
        <f t="shared" si="10"/>
        <v>0</v>
      </c>
      <c r="M28" s="284">
        <f t="shared" si="10"/>
        <v>0</v>
      </c>
      <c r="N28" s="284">
        <f t="shared" si="10"/>
        <v>0</v>
      </c>
      <c r="O28" s="284">
        <f t="shared" si="10"/>
        <v>0</v>
      </c>
      <c r="P28" s="288">
        <f t="shared" si="10"/>
        <v>0</v>
      </c>
    </row>
    <row r="29" spans="1:16" ht="18" customHeight="1" thickTop="1">
      <c r="A29" s="813" t="s">
        <v>167</v>
      </c>
      <c r="B29" s="5" t="s">
        <v>6</v>
      </c>
      <c r="C29" s="159"/>
      <c r="D29" s="160"/>
      <c r="E29" s="161"/>
      <c r="F29" s="162"/>
      <c r="G29" s="163"/>
      <c r="H29" s="164"/>
      <c r="I29" s="161"/>
      <c r="J29" s="161"/>
      <c r="K29" s="161"/>
      <c r="L29" s="161"/>
      <c r="M29" s="161"/>
      <c r="N29" s="161"/>
      <c r="O29" s="161"/>
      <c r="P29" s="165"/>
    </row>
    <row r="30" spans="1:16" ht="18" customHeight="1" thickBot="1">
      <c r="A30" s="812"/>
      <c r="B30" s="4" t="s">
        <v>3</v>
      </c>
      <c r="C30" s="158">
        <v>1</v>
      </c>
      <c r="D30" s="283">
        <f aca="true" t="shared" si="11" ref="D30:P30">IF($C29=0,0%,(D29/$C29))</f>
        <v>0</v>
      </c>
      <c r="E30" s="284">
        <f t="shared" si="11"/>
        <v>0</v>
      </c>
      <c r="F30" s="285">
        <f t="shared" si="11"/>
        <v>0</v>
      </c>
      <c r="G30" s="286">
        <f t="shared" si="11"/>
        <v>0</v>
      </c>
      <c r="H30" s="293">
        <f t="shared" si="11"/>
        <v>0</v>
      </c>
      <c r="I30" s="293">
        <f t="shared" si="11"/>
        <v>0</v>
      </c>
      <c r="J30" s="293">
        <f t="shared" si="11"/>
        <v>0</v>
      </c>
      <c r="K30" s="293">
        <f t="shared" si="11"/>
        <v>0</v>
      </c>
      <c r="L30" s="293">
        <f t="shared" si="11"/>
        <v>0</v>
      </c>
      <c r="M30" s="293">
        <f t="shared" si="11"/>
        <v>0</v>
      </c>
      <c r="N30" s="293">
        <f t="shared" si="11"/>
        <v>0</v>
      </c>
      <c r="O30" s="293">
        <f t="shared" si="11"/>
        <v>0</v>
      </c>
      <c r="P30" s="294">
        <f t="shared" si="11"/>
        <v>0</v>
      </c>
    </row>
    <row r="31" spans="1:16" ht="18" customHeight="1" thickTop="1">
      <c r="A31" s="813" t="s">
        <v>168</v>
      </c>
      <c r="B31" s="5" t="s">
        <v>6</v>
      </c>
      <c r="C31" s="166"/>
      <c r="D31" s="160"/>
      <c r="E31" s="161"/>
      <c r="F31" s="167"/>
      <c r="G31" s="168"/>
      <c r="H31" s="169"/>
      <c r="I31" s="170"/>
      <c r="J31" s="170"/>
      <c r="K31" s="170"/>
      <c r="L31" s="170"/>
      <c r="M31" s="170"/>
      <c r="N31" s="170"/>
      <c r="O31" s="170"/>
      <c r="P31" s="171"/>
    </row>
    <row r="32" spans="1:16" ht="18" customHeight="1" thickBot="1">
      <c r="A32" s="814"/>
      <c r="B32" s="29" t="s">
        <v>3</v>
      </c>
      <c r="C32" s="172">
        <v>1</v>
      </c>
      <c r="D32" s="295">
        <f aca="true" t="shared" si="12" ref="D32:P32">IF($C31=0,0%,(D31/$C31))</f>
        <v>0</v>
      </c>
      <c r="E32" s="295">
        <f t="shared" si="12"/>
        <v>0</v>
      </c>
      <c r="F32" s="296">
        <f t="shared" si="12"/>
        <v>0</v>
      </c>
      <c r="G32" s="297">
        <f t="shared" si="12"/>
        <v>0</v>
      </c>
      <c r="H32" s="295">
        <f t="shared" si="12"/>
        <v>0</v>
      </c>
      <c r="I32" s="295">
        <f t="shared" si="12"/>
        <v>0</v>
      </c>
      <c r="J32" s="295">
        <f t="shared" si="12"/>
        <v>0</v>
      </c>
      <c r="K32" s="295">
        <f t="shared" si="12"/>
        <v>0</v>
      </c>
      <c r="L32" s="295">
        <f t="shared" si="12"/>
        <v>0</v>
      </c>
      <c r="M32" s="295">
        <f t="shared" si="12"/>
        <v>0</v>
      </c>
      <c r="N32" s="295">
        <f t="shared" si="12"/>
        <v>0</v>
      </c>
      <c r="O32" s="295">
        <f t="shared" si="12"/>
        <v>0</v>
      </c>
      <c r="P32" s="298">
        <f t="shared" si="12"/>
        <v>0</v>
      </c>
    </row>
    <row r="33" ht="13.5" thickTop="1"/>
  </sheetData>
  <mergeCells count="31">
    <mergeCell ref="A1:P1"/>
    <mergeCell ref="A2:B6"/>
    <mergeCell ref="D2:G4"/>
    <mergeCell ref="H2:P4"/>
    <mergeCell ref="G5:G6"/>
    <mergeCell ref="J5:J6"/>
    <mergeCell ref="O5:O6"/>
    <mergeCell ref="H5:H6"/>
    <mergeCell ref="E5:E6"/>
    <mergeCell ref="F5:F6"/>
    <mergeCell ref="A31:A32"/>
    <mergeCell ref="A19:A2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7:A8"/>
    <mergeCell ref="A9:A10"/>
    <mergeCell ref="N5:N6"/>
    <mergeCell ref="P5:P6"/>
    <mergeCell ref="C2:C6"/>
    <mergeCell ref="I5:I6"/>
    <mergeCell ref="K5:K6"/>
    <mergeCell ref="L5:L6"/>
    <mergeCell ref="M5:M6"/>
    <mergeCell ref="D5:D6"/>
  </mergeCells>
  <printOptions/>
  <pageMargins left="0.25" right="0" top="0.25" bottom="0.25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7" sqref="A7:A8"/>
    </sheetView>
  </sheetViews>
  <sheetFormatPr defaultColWidth="9.140625" defaultRowHeight="12.75"/>
  <cols>
    <col min="1" max="1" width="24.28125" style="0" customWidth="1"/>
    <col min="2" max="2" width="2.8515625" style="0" bestFit="1" customWidth="1"/>
    <col min="3" max="3" width="9.140625" style="206" customWidth="1"/>
    <col min="4" max="4" width="8.57421875" style="206" customWidth="1"/>
    <col min="5" max="5" width="8.7109375" style="206" customWidth="1"/>
    <col min="6" max="6" width="8.57421875" style="206" customWidth="1"/>
    <col min="7" max="7" width="8.421875" style="206" customWidth="1"/>
    <col min="8" max="12" width="9.140625" style="206" customWidth="1"/>
    <col min="13" max="13" width="10.140625" style="206" customWidth="1"/>
    <col min="14" max="14" width="10.28125" style="206" bestFit="1" customWidth="1"/>
    <col min="15" max="15" width="9.140625" style="206" customWidth="1"/>
    <col min="16" max="16" width="11.00390625" style="206" bestFit="1" customWidth="1"/>
  </cols>
  <sheetData>
    <row r="1" spans="1:16" ht="18.75" customHeight="1" thickTop="1">
      <c r="A1" s="834" t="s">
        <v>182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6"/>
    </row>
    <row r="2" spans="1:16" ht="12.75" customHeight="1">
      <c r="A2" s="792" t="s">
        <v>60</v>
      </c>
      <c r="B2" s="837"/>
      <c r="C2" s="839" t="s">
        <v>61</v>
      </c>
      <c r="D2" s="841" t="s">
        <v>28</v>
      </c>
      <c r="E2" s="841"/>
      <c r="F2" s="841"/>
      <c r="G2" s="841"/>
      <c r="H2" s="822" t="s">
        <v>29</v>
      </c>
      <c r="I2" s="823"/>
      <c r="J2" s="823"/>
      <c r="K2" s="823"/>
      <c r="L2" s="823"/>
      <c r="M2" s="823"/>
      <c r="N2" s="823"/>
      <c r="O2" s="823"/>
      <c r="P2" s="824"/>
    </row>
    <row r="3" spans="1:16" ht="12.75">
      <c r="A3" s="792"/>
      <c r="B3" s="837"/>
      <c r="C3" s="840"/>
      <c r="D3" s="821"/>
      <c r="E3" s="821"/>
      <c r="F3" s="821"/>
      <c r="G3" s="821"/>
      <c r="H3" s="825"/>
      <c r="I3" s="826"/>
      <c r="J3" s="826"/>
      <c r="K3" s="826"/>
      <c r="L3" s="826"/>
      <c r="M3" s="826"/>
      <c r="N3" s="826"/>
      <c r="O3" s="826"/>
      <c r="P3" s="827"/>
    </row>
    <row r="4" spans="1:16" ht="12.75">
      <c r="A4" s="792"/>
      <c r="B4" s="837"/>
      <c r="C4" s="840"/>
      <c r="D4" s="842"/>
      <c r="E4" s="842"/>
      <c r="F4" s="842"/>
      <c r="G4" s="842"/>
      <c r="H4" s="828"/>
      <c r="I4" s="765"/>
      <c r="J4" s="765"/>
      <c r="K4" s="765"/>
      <c r="L4" s="765"/>
      <c r="M4" s="765"/>
      <c r="N4" s="765"/>
      <c r="O4" s="765"/>
      <c r="P4" s="766"/>
    </row>
    <row r="5" spans="1:16" ht="31.5" customHeight="1">
      <c r="A5" s="792"/>
      <c r="B5" s="837"/>
      <c r="C5" s="840"/>
      <c r="D5" s="843" t="s">
        <v>57</v>
      </c>
      <c r="E5" s="796" t="s">
        <v>56</v>
      </c>
      <c r="F5" s="848" t="s">
        <v>55</v>
      </c>
      <c r="G5" s="845" t="s">
        <v>30</v>
      </c>
      <c r="H5" s="806" t="s">
        <v>53</v>
      </c>
      <c r="I5" s="726" t="s">
        <v>54</v>
      </c>
      <c r="J5" s="726" t="s">
        <v>31</v>
      </c>
      <c r="K5" s="726" t="s">
        <v>48</v>
      </c>
      <c r="L5" s="726" t="s">
        <v>49</v>
      </c>
      <c r="M5" s="726" t="s">
        <v>50</v>
      </c>
      <c r="N5" s="726" t="s">
        <v>51</v>
      </c>
      <c r="O5" s="726" t="s">
        <v>32</v>
      </c>
      <c r="P5" s="728" t="s">
        <v>52</v>
      </c>
    </row>
    <row r="6" spans="1:16" ht="12.75">
      <c r="A6" s="794"/>
      <c r="B6" s="838"/>
      <c r="C6" s="840"/>
      <c r="D6" s="844"/>
      <c r="E6" s="768"/>
      <c r="F6" s="769"/>
      <c r="G6" s="846"/>
      <c r="H6" s="844"/>
      <c r="I6" s="768"/>
      <c r="J6" s="796"/>
      <c r="K6" s="768"/>
      <c r="L6" s="768"/>
      <c r="M6" s="768"/>
      <c r="N6" s="768"/>
      <c r="O6" s="796"/>
      <c r="P6" s="769"/>
    </row>
    <row r="7" spans="1:16" s="22" customFormat="1" ht="18" customHeight="1">
      <c r="A7" s="849" t="s">
        <v>189</v>
      </c>
      <c r="B7" s="24" t="s">
        <v>6</v>
      </c>
      <c r="C7" s="457"/>
      <c r="D7" s="457"/>
      <c r="E7" s="457"/>
      <c r="F7" s="458"/>
      <c r="G7" s="459"/>
      <c r="H7" s="460"/>
      <c r="I7" s="457"/>
      <c r="J7" s="457"/>
      <c r="K7" s="457"/>
      <c r="L7" s="457"/>
      <c r="M7" s="457"/>
      <c r="N7" s="457"/>
      <c r="O7" s="457"/>
      <c r="P7" s="458"/>
    </row>
    <row r="8" spans="1:16" ht="18" customHeight="1">
      <c r="A8" s="850"/>
      <c r="B8" s="4" t="s">
        <v>3</v>
      </c>
      <c r="C8" s="461">
        <f>IF(C33=0,0%,(C7/C33))</f>
        <v>0</v>
      </c>
      <c r="D8" s="461">
        <f>IF(D33=0,0%,(D7/D33))</f>
        <v>0</v>
      </c>
      <c r="E8" s="461">
        <f aca="true" t="shared" si="0" ref="E8:P8">IF(E33=0,0%,(E7/E33))</f>
        <v>0</v>
      </c>
      <c r="F8" s="462">
        <f t="shared" si="0"/>
        <v>0</v>
      </c>
      <c r="G8" s="463">
        <f t="shared" si="0"/>
        <v>0</v>
      </c>
      <c r="H8" s="464">
        <f t="shared" si="0"/>
        <v>0</v>
      </c>
      <c r="I8" s="461">
        <f t="shared" si="0"/>
        <v>0</v>
      </c>
      <c r="J8" s="461">
        <f t="shared" si="0"/>
        <v>0</v>
      </c>
      <c r="K8" s="461">
        <f t="shared" si="0"/>
        <v>0</v>
      </c>
      <c r="L8" s="461">
        <f t="shared" si="0"/>
        <v>0</v>
      </c>
      <c r="M8" s="461">
        <f t="shared" si="0"/>
        <v>0</v>
      </c>
      <c r="N8" s="461">
        <f t="shared" si="0"/>
        <v>0</v>
      </c>
      <c r="O8" s="461">
        <f t="shared" si="0"/>
        <v>0</v>
      </c>
      <c r="P8" s="462">
        <f t="shared" si="0"/>
        <v>0</v>
      </c>
    </row>
    <row r="9" spans="1:16" ht="18" customHeight="1">
      <c r="A9" s="808" t="s">
        <v>8</v>
      </c>
      <c r="B9" s="5" t="s">
        <v>6</v>
      </c>
      <c r="C9" s="148"/>
      <c r="D9" s="148"/>
      <c r="E9" s="148"/>
      <c r="F9" s="149"/>
      <c r="G9" s="465"/>
      <c r="H9" s="466"/>
      <c r="I9" s="148"/>
      <c r="J9" s="148"/>
      <c r="K9" s="148"/>
      <c r="L9" s="148"/>
      <c r="M9" s="148"/>
      <c r="N9" s="148"/>
      <c r="O9" s="148"/>
      <c r="P9" s="149"/>
    </row>
    <row r="10" spans="1:16" ht="18" customHeight="1">
      <c r="A10" s="800"/>
      <c r="B10" s="4" t="s">
        <v>3</v>
      </c>
      <c r="C10" s="461">
        <f>IF(C33=0,0%,(C9/C33))</f>
        <v>0</v>
      </c>
      <c r="D10" s="461">
        <f aca="true" t="shared" si="1" ref="D10:P10">IF(D33=0,0%,(D9/D33))</f>
        <v>0</v>
      </c>
      <c r="E10" s="461">
        <f t="shared" si="1"/>
        <v>0</v>
      </c>
      <c r="F10" s="462">
        <f t="shared" si="1"/>
        <v>0</v>
      </c>
      <c r="G10" s="463">
        <f t="shared" si="1"/>
        <v>0</v>
      </c>
      <c r="H10" s="464">
        <f t="shared" si="1"/>
        <v>0</v>
      </c>
      <c r="I10" s="461">
        <f t="shared" si="1"/>
        <v>0</v>
      </c>
      <c r="J10" s="461">
        <f t="shared" si="1"/>
        <v>0</v>
      </c>
      <c r="K10" s="461">
        <f t="shared" si="1"/>
        <v>0</v>
      </c>
      <c r="L10" s="461">
        <f t="shared" si="1"/>
        <v>0</v>
      </c>
      <c r="M10" s="461">
        <f t="shared" si="1"/>
        <v>0</v>
      </c>
      <c r="N10" s="461">
        <f t="shared" si="1"/>
        <v>0</v>
      </c>
      <c r="O10" s="461">
        <f t="shared" si="1"/>
        <v>0</v>
      </c>
      <c r="P10" s="462">
        <f t="shared" si="1"/>
        <v>0</v>
      </c>
    </row>
    <row r="11" spans="1:16" ht="18" customHeight="1">
      <c r="A11" s="808" t="s">
        <v>9</v>
      </c>
      <c r="B11" s="5" t="s">
        <v>6</v>
      </c>
      <c r="C11" s="148"/>
      <c r="D11" s="148"/>
      <c r="E11" s="148"/>
      <c r="F11" s="149"/>
      <c r="G11" s="465"/>
      <c r="H11" s="466"/>
      <c r="I11" s="148"/>
      <c r="J11" s="148"/>
      <c r="K11" s="148"/>
      <c r="L11" s="148"/>
      <c r="M11" s="148"/>
      <c r="N11" s="148"/>
      <c r="O11" s="148"/>
      <c r="P11" s="149"/>
    </row>
    <row r="12" spans="1:16" ht="18" customHeight="1">
      <c r="A12" s="800"/>
      <c r="B12" s="4" t="s">
        <v>3</v>
      </c>
      <c r="C12" s="461">
        <f>IF(C33=0,0%,(C11/C33))</f>
        <v>0</v>
      </c>
      <c r="D12" s="461">
        <f aca="true" t="shared" si="2" ref="D12:P12">IF(D33=0,0%,(D11/D33))</f>
        <v>0</v>
      </c>
      <c r="E12" s="461">
        <f t="shared" si="2"/>
        <v>0</v>
      </c>
      <c r="F12" s="462">
        <f t="shared" si="2"/>
        <v>0</v>
      </c>
      <c r="G12" s="463">
        <f t="shared" si="2"/>
        <v>0</v>
      </c>
      <c r="H12" s="464">
        <f t="shared" si="2"/>
        <v>0</v>
      </c>
      <c r="I12" s="461">
        <f t="shared" si="2"/>
        <v>0</v>
      </c>
      <c r="J12" s="461">
        <f t="shared" si="2"/>
        <v>0</v>
      </c>
      <c r="K12" s="461">
        <f t="shared" si="2"/>
        <v>0</v>
      </c>
      <c r="L12" s="461">
        <f t="shared" si="2"/>
        <v>0</v>
      </c>
      <c r="M12" s="461">
        <f t="shared" si="2"/>
        <v>0</v>
      </c>
      <c r="N12" s="461">
        <f t="shared" si="2"/>
        <v>0</v>
      </c>
      <c r="O12" s="461">
        <f t="shared" si="2"/>
        <v>0</v>
      </c>
      <c r="P12" s="462">
        <f t="shared" si="2"/>
        <v>0</v>
      </c>
    </row>
    <row r="13" spans="1:16" ht="18" customHeight="1">
      <c r="A13" s="808" t="s">
        <v>41</v>
      </c>
      <c r="B13" s="5" t="s">
        <v>6</v>
      </c>
      <c r="C13" s="148"/>
      <c r="D13" s="148"/>
      <c r="E13" s="148"/>
      <c r="F13" s="149"/>
      <c r="G13" s="465"/>
      <c r="H13" s="466"/>
      <c r="I13" s="148"/>
      <c r="J13" s="148"/>
      <c r="K13" s="148"/>
      <c r="L13" s="148"/>
      <c r="M13" s="148"/>
      <c r="N13" s="148"/>
      <c r="O13" s="148"/>
      <c r="P13" s="149"/>
    </row>
    <row r="14" spans="1:16" ht="18" customHeight="1">
      <c r="A14" s="847"/>
      <c r="B14" s="456" t="s">
        <v>3</v>
      </c>
      <c r="C14" s="461">
        <f>IF(C33=0,0%,(C13/C33))</f>
        <v>0</v>
      </c>
      <c r="D14" s="461">
        <f aca="true" t="shared" si="3" ref="D14:P14">IF(D33=0,0%,(D13/D33))</f>
        <v>0</v>
      </c>
      <c r="E14" s="461">
        <f t="shared" si="3"/>
        <v>0</v>
      </c>
      <c r="F14" s="462">
        <f t="shared" si="3"/>
        <v>0</v>
      </c>
      <c r="G14" s="463">
        <f t="shared" si="3"/>
        <v>0</v>
      </c>
      <c r="H14" s="464">
        <f t="shared" si="3"/>
        <v>0</v>
      </c>
      <c r="I14" s="461">
        <f t="shared" si="3"/>
        <v>0</v>
      </c>
      <c r="J14" s="461">
        <f t="shared" si="3"/>
        <v>0</v>
      </c>
      <c r="K14" s="461">
        <f t="shared" si="3"/>
        <v>0</v>
      </c>
      <c r="L14" s="461">
        <f t="shared" si="3"/>
        <v>0</v>
      </c>
      <c r="M14" s="461">
        <f t="shared" si="3"/>
        <v>0</v>
      </c>
      <c r="N14" s="461">
        <f t="shared" si="3"/>
        <v>0</v>
      </c>
      <c r="O14" s="461">
        <f t="shared" si="3"/>
        <v>0</v>
      </c>
      <c r="P14" s="462">
        <f t="shared" si="3"/>
        <v>0</v>
      </c>
    </row>
    <row r="15" spans="1:16" ht="18" customHeight="1">
      <c r="A15" s="811" t="s">
        <v>174</v>
      </c>
      <c r="B15" s="8" t="s">
        <v>6</v>
      </c>
      <c r="C15" s="148"/>
      <c r="D15" s="148"/>
      <c r="E15" s="148"/>
      <c r="F15" s="149"/>
      <c r="G15" s="465"/>
      <c r="H15" s="466"/>
      <c r="I15" s="148"/>
      <c r="J15" s="148"/>
      <c r="K15" s="148"/>
      <c r="L15" s="148"/>
      <c r="M15" s="148"/>
      <c r="N15" s="148"/>
      <c r="O15" s="148"/>
      <c r="P15" s="149"/>
    </row>
    <row r="16" spans="1:16" ht="18" customHeight="1" thickBot="1">
      <c r="A16" s="810"/>
      <c r="B16" s="173" t="s">
        <v>3</v>
      </c>
      <c r="C16" s="461">
        <f>IF(C33=0,0%,(C15/C33))</f>
        <v>0</v>
      </c>
      <c r="D16" s="461">
        <f aca="true" t="shared" si="4" ref="D16:P16">IF(D33=0,0%,(D15/D33))</f>
        <v>0</v>
      </c>
      <c r="E16" s="461">
        <f t="shared" si="4"/>
        <v>0</v>
      </c>
      <c r="F16" s="462">
        <f t="shared" si="4"/>
        <v>0</v>
      </c>
      <c r="G16" s="463">
        <f t="shared" si="4"/>
        <v>0</v>
      </c>
      <c r="H16" s="464">
        <f t="shared" si="4"/>
        <v>0</v>
      </c>
      <c r="I16" s="461">
        <f t="shared" si="4"/>
        <v>0</v>
      </c>
      <c r="J16" s="461">
        <f t="shared" si="4"/>
        <v>0</v>
      </c>
      <c r="K16" s="461">
        <f t="shared" si="4"/>
        <v>0</v>
      </c>
      <c r="L16" s="461">
        <f t="shared" si="4"/>
        <v>0</v>
      </c>
      <c r="M16" s="461">
        <f t="shared" si="4"/>
        <v>0</v>
      </c>
      <c r="N16" s="461">
        <f t="shared" si="4"/>
        <v>0</v>
      </c>
      <c r="O16" s="461">
        <f t="shared" si="4"/>
        <v>0</v>
      </c>
      <c r="P16" s="462">
        <f t="shared" si="4"/>
        <v>0</v>
      </c>
    </row>
    <row r="17" spans="1:16" ht="18" customHeight="1" thickTop="1">
      <c r="A17" s="851" t="s">
        <v>161</v>
      </c>
      <c r="B17" s="174" t="s">
        <v>6</v>
      </c>
      <c r="C17" s="148"/>
      <c r="D17" s="148"/>
      <c r="E17" s="148"/>
      <c r="F17" s="149"/>
      <c r="G17" s="465"/>
      <c r="H17" s="466"/>
      <c r="I17" s="148"/>
      <c r="J17" s="148"/>
      <c r="K17" s="148"/>
      <c r="L17" s="148"/>
      <c r="M17" s="148"/>
      <c r="N17" s="148"/>
      <c r="O17" s="148"/>
      <c r="P17" s="149"/>
    </row>
    <row r="18" spans="1:16" ht="18" customHeight="1">
      <c r="A18" s="852"/>
      <c r="B18" s="175" t="s">
        <v>3</v>
      </c>
      <c r="C18" s="461">
        <f>IF(C33=0,0%,(C17/C33))</f>
        <v>0</v>
      </c>
      <c r="D18" s="461">
        <f aca="true" t="shared" si="5" ref="D18:P18">IF(D33=0,0%,(D17/D33))</f>
        <v>0</v>
      </c>
      <c r="E18" s="461">
        <f t="shared" si="5"/>
        <v>0</v>
      </c>
      <c r="F18" s="462">
        <f t="shared" si="5"/>
        <v>0</v>
      </c>
      <c r="G18" s="463">
        <f t="shared" si="5"/>
        <v>0</v>
      </c>
      <c r="H18" s="464">
        <f t="shared" si="5"/>
        <v>0</v>
      </c>
      <c r="I18" s="461">
        <f t="shared" si="5"/>
        <v>0</v>
      </c>
      <c r="J18" s="461">
        <f t="shared" si="5"/>
        <v>0</v>
      </c>
      <c r="K18" s="461">
        <f t="shared" si="5"/>
        <v>0</v>
      </c>
      <c r="L18" s="461">
        <f t="shared" si="5"/>
        <v>0</v>
      </c>
      <c r="M18" s="461">
        <f t="shared" si="5"/>
        <v>0</v>
      </c>
      <c r="N18" s="461">
        <f t="shared" si="5"/>
        <v>0</v>
      </c>
      <c r="O18" s="461">
        <f t="shared" si="5"/>
        <v>0</v>
      </c>
      <c r="P18" s="462">
        <f t="shared" si="5"/>
        <v>0</v>
      </c>
    </row>
    <row r="19" spans="1:16" ht="18" customHeight="1">
      <c r="A19" s="809" t="s">
        <v>162</v>
      </c>
      <c r="B19" s="8" t="s">
        <v>6</v>
      </c>
      <c r="C19" s="148"/>
      <c r="D19" s="148"/>
      <c r="E19" s="148"/>
      <c r="F19" s="149"/>
      <c r="G19" s="465"/>
      <c r="H19" s="466"/>
      <c r="I19" s="148"/>
      <c r="J19" s="148"/>
      <c r="K19" s="148"/>
      <c r="L19" s="148"/>
      <c r="M19" s="148"/>
      <c r="N19" s="148"/>
      <c r="O19" s="148"/>
      <c r="P19" s="149"/>
    </row>
    <row r="20" spans="1:16" ht="18" customHeight="1">
      <c r="A20" s="852"/>
      <c r="B20" s="175" t="s">
        <v>3</v>
      </c>
      <c r="C20" s="461">
        <f>IF(C33=0,0%,(C19/C33))</f>
        <v>0</v>
      </c>
      <c r="D20" s="461">
        <f aca="true" t="shared" si="6" ref="D20:P20">IF(D33=0,0%,(D19/D33))</f>
        <v>0</v>
      </c>
      <c r="E20" s="461">
        <f t="shared" si="6"/>
        <v>0</v>
      </c>
      <c r="F20" s="462">
        <f t="shared" si="6"/>
        <v>0</v>
      </c>
      <c r="G20" s="463">
        <f t="shared" si="6"/>
        <v>0</v>
      </c>
      <c r="H20" s="464">
        <f t="shared" si="6"/>
        <v>0</v>
      </c>
      <c r="I20" s="461">
        <f t="shared" si="6"/>
        <v>0</v>
      </c>
      <c r="J20" s="461">
        <f t="shared" si="6"/>
        <v>0</v>
      </c>
      <c r="K20" s="461">
        <f t="shared" si="6"/>
        <v>0</v>
      </c>
      <c r="L20" s="461">
        <f t="shared" si="6"/>
        <v>0</v>
      </c>
      <c r="M20" s="461">
        <f t="shared" si="6"/>
        <v>0</v>
      </c>
      <c r="N20" s="461">
        <f t="shared" si="6"/>
        <v>0</v>
      </c>
      <c r="O20" s="461">
        <f t="shared" si="6"/>
        <v>0</v>
      </c>
      <c r="P20" s="462">
        <f t="shared" si="6"/>
        <v>0</v>
      </c>
    </row>
    <row r="21" spans="1:16" ht="18" customHeight="1">
      <c r="A21" s="811" t="s">
        <v>163</v>
      </c>
      <c r="B21" s="8" t="s">
        <v>6</v>
      </c>
      <c r="C21" s="148"/>
      <c r="D21" s="148"/>
      <c r="E21" s="148"/>
      <c r="F21" s="149"/>
      <c r="G21" s="465"/>
      <c r="H21" s="466"/>
      <c r="I21" s="148"/>
      <c r="J21" s="148"/>
      <c r="K21" s="148"/>
      <c r="L21" s="148"/>
      <c r="M21" s="148"/>
      <c r="N21" s="148"/>
      <c r="O21" s="148"/>
      <c r="P21" s="149"/>
    </row>
    <row r="22" spans="1:16" ht="18" customHeight="1">
      <c r="A22" s="852"/>
      <c r="B22" s="175" t="s">
        <v>3</v>
      </c>
      <c r="C22" s="461">
        <f>IF(C33=0,0%,(C21/C33))</f>
        <v>0</v>
      </c>
      <c r="D22" s="461">
        <f aca="true" t="shared" si="7" ref="D22:P22">IF(D33=0,0%,(D21/D33))</f>
        <v>0</v>
      </c>
      <c r="E22" s="461">
        <f t="shared" si="7"/>
        <v>0</v>
      </c>
      <c r="F22" s="462">
        <f t="shared" si="7"/>
        <v>0</v>
      </c>
      <c r="G22" s="463">
        <f t="shared" si="7"/>
        <v>0</v>
      </c>
      <c r="H22" s="464">
        <f t="shared" si="7"/>
        <v>0</v>
      </c>
      <c r="I22" s="461">
        <f t="shared" si="7"/>
        <v>0</v>
      </c>
      <c r="J22" s="461">
        <f t="shared" si="7"/>
        <v>0</v>
      </c>
      <c r="K22" s="461">
        <f t="shared" si="7"/>
        <v>0</v>
      </c>
      <c r="L22" s="461">
        <f t="shared" si="7"/>
        <v>0</v>
      </c>
      <c r="M22" s="461">
        <f t="shared" si="7"/>
        <v>0</v>
      </c>
      <c r="N22" s="461">
        <f t="shared" si="7"/>
        <v>0</v>
      </c>
      <c r="O22" s="461">
        <f t="shared" si="7"/>
        <v>0</v>
      </c>
      <c r="P22" s="462">
        <f t="shared" si="7"/>
        <v>0</v>
      </c>
    </row>
    <row r="23" spans="1:16" ht="18" customHeight="1">
      <c r="A23" s="809" t="s">
        <v>164</v>
      </c>
      <c r="B23" s="8" t="s">
        <v>6</v>
      </c>
      <c r="C23" s="148"/>
      <c r="D23" s="148"/>
      <c r="E23" s="148"/>
      <c r="F23" s="149"/>
      <c r="G23" s="465"/>
      <c r="H23" s="466"/>
      <c r="I23" s="148"/>
      <c r="J23" s="148"/>
      <c r="K23" s="148"/>
      <c r="L23" s="148"/>
      <c r="M23" s="148"/>
      <c r="N23" s="148"/>
      <c r="O23" s="148"/>
      <c r="P23" s="149"/>
    </row>
    <row r="24" spans="1:16" ht="18" customHeight="1">
      <c r="A24" s="852"/>
      <c r="B24" s="175" t="s">
        <v>3</v>
      </c>
      <c r="C24" s="461">
        <f>IF(C33=0,0%,(C23/C33))</f>
        <v>0</v>
      </c>
      <c r="D24" s="461">
        <f aca="true" t="shared" si="8" ref="D24:P24">IF(D33=0,0%,(D23/D33))</f>
        <v>0</v>
      </c>
      <c r="E24" s="461">
        <f t="shared" si="8"/>
        <v>0</v>
      </c>
      <c r="F24" s="462">
        <f t="shared" si="8"/>
        <v>0</v>
      </c>
      <c r="G24" s="463">
        <f t="shared" si="8"/>
        <v>0</v>
      </c>
      <c r="H24" s="464">
        <f t="shared" si="8"/>
        <v>0</v>
      </c>
      <c r="I24" s="461">
        <f t="shared" si="8"/>
        <v>0</v>
      </c>
      <c r="J24" s="461">
        <f t="shared" si="8"/>
        <v>0</v>
      </c>
      <c r="K24" s="461">
        <f t="shared" si="8"/>
        <v>0</v>
      </c>
      <c r="L24" s="461">
        <f t="shared" si="8"/>
        <v>0</v>
      </c>
      <c r="M24" s="461">
        <f t="shared" si="8"/>
        <v>0</v>
      </c>
      <c r="N24" s="461">
        <f t="shared" si="8"/>
        <v>0</v>
      </c>
      <c r="O24" s="461">
        <f t="shared" si="8"/>
        <v>0</v>
      </c>
      <c r="P24" s="462">
        <f t="shared" si="8"/>
        <v>0</v>
      </c>
    </row>
    <row r="25" spans="1:16" ht="18" customHeight="1">
      <c r="A25" s="809" t="s">
        <v>165</v>
      </c>
      <c r="B25" s="8" t="s">
        <v>6</v>
      </c>
      <c r="C25" s="148"/>
      <c r="D25" s="148"/>
      <c r="E25" s="148"/>
      <c r="F25" s="149"/>
      <c r="G25" s="465"/>
      <c r="H25" s="466"/>
      <c r="I25" s="148"/>
      <c r="J25" s="148"/>
      <c r="K25" s="148"/>
      <c r="L25" s="148"/>
      <c r="M25" s="148"/>
      <c r="N25" s="148"/>
      <c r="O25" s="148"/>
      <c r="P25" s="149"/>
    </row>
    <row r="26" spans="1:16" ht="18" customHeight="1">
      <c r="A26" s="852"/>
      <c r="B26" s="175" t="s">
        <v>3</v>
      </c>
      <c r="C26" s="461">
        <f>IF(C33=0,0%,(C25/C33))</f>
        <v>0</v>
      </c>
      <c r="D26" s="461">
        <f aca="true" t="shared" si="9" ref="D26:P26">IF(D33=0,0%,(D25/D33))</f>
        <v>0</v>
      </c>
      <c r="E26" s="461">
        <f t="shared" si="9"/>
        <v>0</v>
      </c>
      <c r="F26" s="462">
        <f t="shared" si="9"/>
        <v>0</v>
      </c>
      <c r="G26" s="463">
        <f t="shared" si="9"/>
        <v>0</v>
      </c>
      <c r="H26" s="464">
        <f t="shared" si="9"/>
        <v>0</v>
      </c>
      <c r="I26" s="461">
        <f t="shared" si="9"/>
        <v>0</v>
      </c>
      <c r="J26" s="461">
        <f t="shared" si="9"/>
        <v>0</v>
      </c>
      <c r="K26" s="461">
        <f t="shared" si="9"/>
        <v>0</v>
      </c>
      <c r="L26" s="461">
        <f t="shared" si="9"/>
        <v>0</v>
      </c>
      <c r="M26" s="461">
        <f t="shared" si="9"/>
        <v>0</v>
      </c>
      <c r="N26" s="461">
        <f t="shared" si="9"/>
        <v>0</v>
      </c>
      <c r="O26" s="461">
        <f t="shared" si="9"/>
        <v>0</v>
      </c>
      <c r="P26" s="462">
        <f t="shared" si="9"/>
        <v>0</v>
      </c>
    </row>
    <row r="27" spans="1:16" ht="18" customHeight="1">
      <c r="A27" s="809" t="s">
        <v>166</v>
      </c>
      <c r="B27" s="176" t="s">
        <v>6</v>
      </c>
      <c r="C27" s="148"/>
      <c r="D27" s="148"/>
      <c r="E27" s="148"/>
      <c r="F27" s="149"/>
      <c r="G27" s="465"/>
      <c r="H27" s="466"/>
      <c r="I27" s="148"/>
      <c r="J27" s="148"/>
      <c r="K27" s="148"/>
      <c r="L27" s="148"/>
      <c r="M27" s="148"/>
      <c r="N27" s="148"/>
      <c r="O27" s="148"/>
      <c r="P27" s="149"/>
    </row>
    <row r="28" spans="1:16" ht="18" customHeight="1">
      <c r="A28" s="852"/>
      <c r="B28" s="177" t="s">
        <v>3</v>
      </c>
      <c r="C28" s="461">
        <f>IF(C33=0,0%,(C27/C33))</f>
        <v>0</v>
      </c>
      <c r="D28" s="461">
        <f aca="true" t="shared" si="10" ref="D28:P28">IF(D33=0,0%,(D27/D33))</f>
        <v>0</v>
      </c>
      <c r="E28" s="461">
        <f t="shared" si="10"/>
        <v>0</v>
      </c>
      <c r="F28" s="462">
        <f t="shared" si="10"/>
        <v>0</v>
      </c>
      <c r="G28" s="463">
        <f t="shared" si="10"/>
        <v>0</v>
      </c>
      <c r="H28" s="464">
        <f t="shared" si="10"/>
        <v>0</v>
      </c>
      <c r="I28" s="461">
        <f t="shared" si="10"/>
        <v>0</v>
      </c>
      <c r="J28" s="461">
        <f t="shared" si="10"/>
        <v>0</v>
      </c>
      <c r="K28" s="461">
        <f t="shared" si="10"/>
        <v>0</v>
      </c>
      <c r="L28" s="461">
        <f t="shared" si="10"/>
        <v>0</v>
      </c>
      <c r="M28" s="461">
        <f t="shared" si="10"/>
        <v>0</v>
      </c>
      <c r="N28" s="461">
        <f t="shared" si="10"/>
        <v>0</v>
      </c>
      <c r="O28" s="461">
        <f t="shared" si="10"/>
        <v>0</v>
      </c>
      <c r="P28" s="462">
        <f t="shared" si="10"/>
        <v>0</v>
      </c>
    </row>
    <row r="29" spans="1:16" ht="18" customHeight="1">
      <c r="A29" s="809" t="s">
        <v>167</v>
      </c>
      <c r="B29" s="8" t="s">
        <v>6</v>
      </c>
      <c r="C29" s="148"/>
      <c r="D29" s="148"/>
      <c r="E29" s="148"/>
      <c r="F29" s="149"/>
      <c r="G29" s="465"/>
      <c r="H29" s="466"/>
      <c r="I29" s="148"/>
      <c r="J29" s="148"/>
      <c r="K29" s="148"/>
      <c r="L29" s="148"/>
      <c r="M29" s="148"/>
      <c r="N29" s="148"/>
      <c r="O29" s="148"/>
      <c r="P29" s="149"/>
    </row>
    <row r="30" spans="1:16" ht="18" customHeight="1">
      <c r="A30" s="852"/>
      <c r="B30" s="175" t="s">
        <v>3</v>
      </c>
      <c r="C30" s="461">
        <f>IF(C33=0,0%,(C29/C33))</f>
        <v>0</v>
      </c>
      <c r="D30" s="461">
        <f aca="true" t="shared" si="11" ref="D30:P30">IF(D33=0,0%,(D29/D33))</f>
        <v>0</v>
      </c>
      <c r="E30" s="461">
        <f t="shared" si="11"/>
        <v>0</v>
      </c>
      <c r="F30" s="462">
        <f t="shared" si="11"/>
        <v>0</v>
      </c>
      <c r="G30" s="463">
        <f t="shared" si="11"/>
        <v>0</v>
      </c>
      <c r="H30" s="464">
        <f t="shared" si="11"/>
        <v>0</v>
      </c>
      <c r="I30" s="461">
        <f t="shared" si="11"/>
        <v>0</v>
      </c>
      <c r="J30" s="461">
        <f t="shared" si="11"/>
        <v>0</v>
      </c>
      <c r="K30" s="461">
        <f t="shared" si="11"/>
        <v>0</v>
      </c>
      <c r="L30" s="461">
        <f t="shared" si="11"/>
        <v>0</v>
      </c>
      <c r="M30" s="461">
        <f t="shared" si="11"/>
        <v>0</v>
      </c>
      <c r="N30" s="461">
        <f t="shared" si="11"/>
        <v>0</v>
      </c>
      <c r="O30" s="461">
        <f t="shared" si="11"/>
        <v>0</v>
      </c>
      <c r="P30" s="462">
        <f t="shared" si="11"/>
        <v>0</v>
      </c>
    </row>
    <row r="31" spans="1:16" ht="18" customHeight="1">
      <c r="A31" s="811" t="s">
        <v>168</v>
      </c>
      <c r="B31" s="8" t="s">
        <v>6</v>
      </c>
      <c r="C31" s="148"/>
      <c r="D31" s="148"/>
      <c r="E31" s="148"/>
      <c r="F31" s="149"/>
      <c r="G31" s="465"/>
      <c r="H31" s="466"/>
      <c r="I31" s="148"/>
      <c r="J31" s="148"/>
      <c r="K31" s="148"/>
      <c r="L31" s="148"/>
      <c r="M31" s="148"/>
      <c r="N31" s="148"/>
      <c r="O31" s="148"/>
      <c r="P31" s="149"/>
    </row>
    <row r="32" spans="1:16" ht="18" customHeight="1" thickBot="1">
      <c r="A32" s="814"/>
      <c r="B32" s="29" t="s">
        <v>3</v>
      </c>
      <c r="C32" s="467">
        <f>IF(C33=0,0%,(C31/C33))</f>
        <v>0</v>
      </c>
      <c r="D32" s="467">
        <f aca="true" t="shared" si="12" ref="D32:P32">IF(D33=0,0%,(D31/D33))</f>
        <v>0</v>
      </c>
      <c r="E32" s="467">
        <f t="shared" si="12"/>
        <v>0</v>
      </c>
      <c r="F32" s="468">
        <f t="shared" si="12"/>
        <v>0</v>
      </c>
      <c r="G32" s="469">
        <f t="shared" si="12"/>
        <v>0</v>
      </c>
      <c r="H32" s="470">
        <f t="shared" si="12"/>
        <v>0</v>
      </c>
      <c r="I32" s="467">
        <f t="shared" si="12"/>
        <v>0</v>
      </c>
      <c r="J32" s="467">
        <f t="shared" si="12"/>
        <v>0</v>
      </c>
      <c r="K32" s="467">
        <f t="shared" si="12"/>
        <v>0</v>
      </c>
      <c r="L32" s="467">
        <f t="shared" si="12"/>
        <v>0</v>
      </c>
      <c r="M32" s="467">
        <f t="shared" si="12"/>
        <v>0</v>
      </c>
      <c r="N32" s="467">
        <f t="shared" si="12"/>
        <v>0</v>
      </c>
      <c r="O32" s="467">
        <f t="shared" si="12"/>
        <v>0</v>
      </c>
      <c r="P32" s="468">
        <f t="shared" si="12"/>
        <v>0</v>
      </c>
    </row>
    <row r="33" spans="1:16" ht="18" customHeight="1" thickTop="1">
      <c r="A33" s="811" t="s">
        <v>128</v>
      </c>
      <c r="B33" s="8" t="s">
        <v>6</v>
      </c>
      <c r="C33" s="161"/>
      <c r="D33" s="161"/>
      <c r="E33" s="161"/>
      <c r="F33" s="165"/>
      <c r="G33" s="471"/>
      <c r="H33" s="160"/>
      <c r="I33" s="161"/>
      <c r="J33" s="161"/>
      <c r="K33" s="161"/>
      <c r="L33" s="161"/>
      <c r="M33" s="161"/>
      <c r="N33" s="161"/>
      <c r="O33" s="161"/>
      <c r="P33" s="165"/>
    </row>
    <row r="34" spans="1:19" ht="18" customHeight="1" thickBot="1">
      <c r="A34" s="814"/>
      <c r="B34" s="29" t="s">
        <v>3</v>
      </c>
      <c r="C34" s="472">
        <v>1</v>
      </c>
      <c r="D34" s="472">
        <v>1</v>
      </c>
      <c r="E34" s="472">
        <v>1</v>
      </c>
      <c r="F34" s="473">
        <v>1</v>
      </c>
      <c r="G34" s="474">
        <v>1</v>
      </c>
      <c r="H34" s="475">
        <v>1</v>
      </c>
      <c r="I34" s="472">
        <v>1</v>
      </c>
      <c r="J34" s="472">
        <v>1</v>
      </c>
      <c r="K34" s="472">
        <v>1</v>
      </c>
      <c r="L34" s="472">
        <v>1</v>
      </c>
      <c r="M34" s="472">
        <v>1</v>
      </c>
      <c r="N34" s="472">
        <v>1</v>
      </c>
      <c r="O34" s="472">
        <v>1</v>
      </c>
      <c r="P34" s="473">
        <v>1</v>
      </c>
      <c r="Q34" s="10"/>
      <c r="R34" s="10"/>
      <c r="S34" s="10"/>
    </row>
    <row r="35" spans="1:19" ht="25.5" customHeight="1" thickBot="1" thickTop="1">
      <c r="A35" s="853" t="s">
        <v>127</v>
      </c>
      <c r="B35" s="854"/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55"/>
      <c r="Q35" s="476"/>
      <c r="R35" s="476"/>
      <c r="S35" s="476"/>
    </row>
    <row r="36" spans="17:19" ht="13.5" thickTop="1">
      <c r="Q36" s="10"/>
      <c r="R36" s="10"/>
      <c r="S36" s="10"/>
    </row>
  </sheetData>
  <mergeCells count="33">
    <mergeCell ref="A35:P35"/>
    <mergeCell ref="A31:A32"/>
    <mergeCell ref="A33:A34"/>
    <mergeCell ref="A21:A22"/>
    <mergeCell ref="A23:A24"/>
    <mergeCell ref="A25:A26"/>
    <mergeCell ref="A27:A28"/>
    <mergeCell ref="A15:A16"/>
    <mergeCell ref="A17:A18"/>
    <mergeCell ref="A19:A20"/>
    <mergeCell ref="A29:A30"/>
    <mergeCell ref="A13:A14"/>
    <mergeCell ref="A9:A10"/>
    <mergeCell ref="A11:A12"/>
    <mergeCell ref="K5:K6"/>
    <mergeCell ref="F5:F6"/>
    <mergeCell ref="I5:I6"/>
    <mergeCell ref="A7:A8"/>
    <mergeCell ref="N5:N6"/>
    <mergeCell ref="G5:G6"/>
    <mergeCell ref="H5:H6"/>
    <mergeCell ref="L5:L6"/>
    <mergeCell ref="J5:J6"/>
    <mergeCell ref="A1:P1"/>
    <mergeCell ref="A2:B6"/>
    <mergeCell ref="C2:C6"/>
    <mergeCell ref="D2:G4"/>
    <mergeCell ref="H2:P4"/>
    <mergeCell ref="D5:D6"/>
    <mergeCell ref="E5:E6"/>
    <mergeCell ref="O5:O6"/>
    <mergeCell ref="P5:P6"/>
    <mergeCell ref="M5:M6"/>
  </mergeCells>
  <printOptions horizontalCentered="1"/>
  <pageMargins left="0" right="0" top="0.5" bottom="0.5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22">
      <selection activeCell="H22" sqref="H22"/>
    </sheetView>
  </sheetViews>
  <sheetFormatPr defaultColWidth="9.140625" defaultRowHeight="12.75"/>
  <cols>
    <col min="1" max="1" width="16.140625" style="206" bestFit="1" customWidth="1"/>
    <col min="2" max="2" width="3.00390625" style="206" bestFit="1" customWidth="1"/>
    <col min="3" max="3" width="6.8515625" style="206" bestFit="1" customWidth="1"/>
    <col min="4" max="4" width="8.28125" style="206" customWidth="1"/>
    <col min="5" max="5" width="8.57421875" style="206" customWidth="1"/>
    <col min="6" max="6" width="8.28125" style="206" bestFit="1" customWidth="1"/>
    <col min="7" max="7" width="8.421875" style="206" bestFit="1" customWidth="1"/>
    <col min="8" max="8" width="8.57421875" style="206" bestFit="1" customWidth="1"/>
    <col min="9" max="9" width="8.7109375" style="206" bestFit="1" customWidth="1"/>
    <col min="10" max="10" width="8.00390625" style="206" customWidth="1"/>
    <col min="11" max="12" width="8.28125" style="206" bestFit="1" customWidth="1"/>
    <col min="13" max="13" width="10.00390625" style="206" customWidth="1"/>
    <col min="14" max="14" width="10.28125" style="206" customWidth="1"/>
    <col min="15" max="15" width="6.57421875" style="206" customWidth="1"/>
    <col min="16" max="16" width="11.7109375" style="206" customWidth="1"/>
  </cols>
  <sheetData>
    <row r="1" spans="1:16" ht="18" customHeight="1" thickTop="1">
      <c r="A1" s="815" t="s">
        <v>63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7"/>
    </row>
    <row r="2" spans="1:16" ht="12.75">
      <c r="A2" s="861" t="s">
        <v>64</v>
      </c>
      <c r="B2" s="862"/>
      <c r="C2" s="864" t="s">
        <v>10</v>
      </c>
      <c r="D2" s="867" t="s">
        <v>28</v>
      </c>
      <c r="E2" s="841"/>
      <c r="F2" s="841"/>
      <c r="G2" s="868"/>
      <c r="H2" s="870" t="s">
        <v>29</v>
      </c>
      <c r="I2" s="826"/>
      <c r="J2" s="826"/>
      <c r="K2" s="826"/>
      <c r="L2" s="826"/>
      <c r="M2" s="826"/>
      <c r="N2" s="826"/>
      <c r="O2" s="826"/>
      <c r="P2" s="827"/>
    </row>
    <row r="3" spans="1:16" ht="13.5" thickBot="1">
      <c r="A3" s="792"/>
      <c r="B3" s="793"/>
      <c r="C3" s="753"/>
      <c r="D3" s="758"/>
      <c r="E3" s="759"/>
      <c r="F3" s="759"/>
      <c r="G3" s="869"/>
      <c r="H3" s="764"/>
      <c r="I3" s="765"/>
      <c r="J3" s="765"/>
      <c r="K3" s="765"/>
      <c r="L3" s="765"/>
      <c r="M3" s="765"/>
      <c r="N3" s="765"/>
      <c r="O3" s="765"/>
      <c r="P3" s="766"/>
    </row>
    <row r="4" spans="1:16" ht="20.25" customHeight="1" thickTop="1">
      <c r="A4" s="792"/>
      <c r="B4" s="793"/>
      <c r="C4" s="865"/>
      <c r="D4" s="856" t="s">
        <v>57</v>
      </c>
      <c r="E4" s="726" t="s">
        <v>56</v>
      </c>
      <c r="F4" s="832" t="s">
        <v>55</v>
      </c>
      <c r="G4" s="829" t="s">
        <v>30</v>
      </c>
      <c r="H4" s="806" t="s">
        <v>53</v>
      </c>
      <c r="I4" s="726" t="s">
        <v>54</v>
      </c>
      <c r="J4" s="726" t="s">
        <v>31</v>
      </c>
      <c r="K4" s="726" t="s">
        <v>48</v>
      </c>
      <c r="L4" s="726" t="s">
        <v>49</v>
      </c>
      <c r="M4" s="726" t="s">
        <v>50</v>
      </c>
      <c r="N4" s="726" t="s">
        <v>51</v>
      </c>
      <c r="O4" s="726" t="s">
        <v>32</v>
      </c>
      <c r="P4" s="728" t="s">
        <v>52</v>
      </c>
    </row>
    <row r="5" spans="1:16" ht="24" customHeight="1" thickBot="1">
      <c r="A5" s="819"/>
      <c r="B5" s="863"/>
      <c r="C5" s="866"/>
      <c r="D5" s="857"/>
      <c r="E5" s="801"/>
      <c r="F5" s="833"/>
      <c r="G5" s="830"/>
      <c r="H5" s="807"/>
      <c r="I5" s="801"/>
      <c r="J5" s="831"/>
      <c r="K5" s="801"/>
      <c r="L5" s="801"/>
      <c r="M5" s="801"/>
      <c r="N5" s="801"/>
      <c r="O5" s="831"/>
      <c r="P5" s="802"/>
    </row>
    <row r="6" spans="1:16" ht="13.5" customHeight="1">
      <c r="A6" s="859" t="s">
        <v>130</v>
      </c>
      <c r="B6" s="45" t="s">
        <v>11</v>
      </c>
      <c r="C6" s="477"/>
      <c r="D6" s="478"/>
      <c r="E6" s="479"/>
      <c r="F6" s="480"/>
      <c r="G6" s="481"/>
      <c r="H6" s="482"/>
      <c r="I6" s="483"/>
      <c r="J6" s="483"/>
      <c r="K6" s="483"/>
      <c r="L6" s="483"/>
      <c r="M6" s="483"/>
      <c r="N6" s="483"/>
      <c r="O6" s="483"/>
      <c r="P6" s="484"/>
    </row>
    <row r="7" spans="1:16" ht="13.5" customHeight="1">
      <c r="A7" s="859"/>
      <c r="B7" s="1" t="s">
        <v>3</v>
      </c>
      <c r="C7" s="485">
        <v>1</v>
      </c>
      <c r="D7" s="276">
        <f>IF($C6=0,0%,(D6/$C6))</f>
        <v>0</v>
      </c>
      <c r="E7" s="276">
        <f>IF($C6=0,0%,(E6/$C6))</f>
        <v>0</v>
      </c>
      <c r="F7" s="486">
        <f aca="true" t="shared" si="0" ref="F7:P7">IF($C6=0,0%,(F6/$C6))</f>
        <v>0</v>
      </c>
      <c r="G7" s="487">
        <f t="shared" si="0"/>
        <v>0</v>
      </c>
      <c r="H7" s="276">
        <f t="shared" si="0"/>
        <v>0</v>
      </c>
      <c r="I7" s="276">
        <f t="shared" si="0"/>
        <v>0</v>
      </c>
      <c r="J7" s="276">
        <f t="shared" si="0"/>
        <v>0</v>
      </c>
      <c r="K7" s="276">
        <f t="shared" si="0"/>
        <v>0</v>
      </c>
      <c r="L7" s="276">
        <f t="shared" si="0"/>
        <v>0</v>
      </c>
      <c r="M7" s="276">
        <f t="shared" si="0"/>
        <v>0</v>
      </c>
      <c r="N7" s="276">
        <f t="shared" si="0"/>
        <v>0</v>
      </c>
      <c r="O7" s="276">
        <f t="shared" si="0"/>
        <v>0</v>
      </c>
      <c r="P7" s="488">
        <f t="shared" si="0"/>
        <v>0</v>
      </c>
    </row>
    <row r="8" spans="1:16" ht="13.5" customHeight="1">
      <c r="A8" s="858" t="s">
        <v>131</v>
      </c>
      <c r="B8" s="2" t="s">
        <v>11</v>
      </c>
      <c r="C8" s="489"/>
      <c r="D8" s="148"/>
      <c r="E8" s="148"/>
      <c r="F8" s="490"/>
      <c r="G8" s="491"/>
      <c r="H8" s="466"/>
      <c r="I8" s="148"/>
      <c r="J8" s="148"/>
      <c r="K8" s="148"/>
      <c r="L8" s="148"/>
      <c r="M8" s="148"/>
      <c r="N8" s="148"/>
      <c r="O8" s="148"/>
      <c r="P8" s="492"/>
    </row>
    <row r="9" spans="1:16" ht="13.5" customHeight="1">
      <c r="A9" s="859"/>
      <c r="B9" s="1" t="s">
        <v>3</v>
      </c>
      <c r="C9" s="493">
        <v>1</v>
      </c>
      <c r="D9" s="494">
        <f aca="true" t="shared" si="1" ref="D9:P9">IF($C8=0,0%,(D8/$C8))</f>
        <v>0</v>
      </c>
      <c r="E9" s="494">
        <f t="shared" si="1"/>
        <v>0</v>
      </c>
      <c r="F9" s="495">
        <f t="shared" si="1"/>
        <v>0</v>
      </c>
      <c r="G9" s="496">
        <f t="shared" si="1"/>
        <v>0</v>
      </c>
      <c r="H9" s="497">
        <f t="shared" si="1"/>
        <v>0</v>
      </c>
      <c r="I9" s="494">
        <f t="shared" si="1"/>
        <v>0</v>
      </c>
      <c r="J9" s="494">
        <f t="shared" si="1"/>
        <v>0</v>
      </c>
      <c r="K9" s="494">
        <f t="shared" si="1"/>
        <v>0</v>
      </c>
      <c r="L9" s="494">
        <f t="shared" si="1"/>
        <v>0</v>
      </c>
      <c r="M9" s="494">
        <f t="shared" si="1"/>
        <v>0</v>
      </c>
      <c r="N9" s="494">
        <f t="shared" si="1"/>
        <v>0</v>
      </c>
      <c r="O9" s="494">
        <f t="shared" si="1"/>
        <v>0</v>
      </c>
      <c r="P9" s="274">
        <f t="shared" si="1"/>
        <v>0</v>
      </c>
    </row>
    <row r="10" spans="1:16" ht="13.5" customHeight="1">
      <c r="A10" s="858" t="s">
        <v>132</v>
      </c>
      <c r="B10" s="2" t="s">
        <v>11</v>
      </c>
      <c r="C10" s="489"/>
      <c r="D10" s="148"/>
      <c r="E10" s="148"/>
      <c r="F10" s="490"/>
      <c r="G10" s="491"/>
      <c r="H10" s="466"/>
      <c r="I10" s="148"/>
      <c r="J10" s="148"/>
      <c r="K10" s="148"/>
      <c r="L10" s="148"/>
      <c r="M10" s="148"/>
      <c r="N10" s="148"/>
      <c r="O10" s="148"/>
      <c r="P10" s="492"/>
    </row>
    <row r="11" spans="1:16" ht="13.5" customHeight="1">
      <c r="A11" s="859"/>
      <c r="B11" s="1" t="s">
        <v>3</v>
      </c>
      <c r="C11" s="493">
        <v>1</v>
      </c>
      <c r="D11" s="494">
        <f aca="true" t="shared" si="2" ref="D11:P11">IF($C10=0,0%,(D10/$C10))</f>
        <v>0</v>
      </c>
      <c r="E11" s="494">
        <f t="shared" si="2"/>
        <v>0</v>
      </c>
      <c r="F11" s="495">
        <f t="shared" si="2"/>
        <v>0</v>
      </c>
      <c r="G11" s="496">
        <f t="shared" si="2"/>
        <v>0</v>
      </c>
      <c r="H11" s="497">
        <f t="shared" si="2"/>
        <v>0</v>
      </c>
      <c r="I11" s="494">
        <f t="shared" si="2"/>
        <v>0</v>
      </c>
      <c r="J11" s="494">
        <f t="shared" si="2"/>
        <v>0</v>
      </c>
      <c r="K11" s="494">
        <f t="shared" si="2"/>
        <v>0</v>
      </c>
      <c r="L11" s="494">
        <f t="shared" si="2"/>
        <v>0</v>
      </c>
      <c r="M11" s="494">
        <f t="shared" si="2"/>
        <v>0</v>
      </c>
      <c r="N11" s="494">
        <f t="shared" si="2"/>
        <v>0</v>
      </c>
      <c r="O11" s="494">
        <f t="shared" si="2"/>
        <v>0</v>
      </c>
      <c r="P11" s="274">
        <f t="shared" si="2"/>
        <v>0</v>
      </c>
    </row>
    <row r="12" spans="1:16" ht="13.5" customHeight="1">
      <c r="A12" s="858" t="s">
        <v>133</v>
      </c>
      <c r="B12" s="2" t="s">
        <v>11</v>
      </c>
      <c r="C12" s="489"/>
      <c r="D12" s="148"/>
      <c r="E12" s="148"/>
      <c r="F12" s="490"/>
      <c r="G12" s="491"/>
      <c r="H12" s="466"/>
      <c r="I12" s="148"/>
      <c r="J12" s="148"/>
      <c r="K12" s="148"/>
      <c r="L12" s="148"/>
      <c r="M12" s="148"/>
      <c r="N12" s="148"/>
      <c r="O12" s="148"/>
      <c r="P12" s="492"/>
    </row>
    <row r="13" spans="1:16" ht="13.5" customHeight="1">
      <c r="A13" s="859"/>
      <c r="B13" s="1" t="s">
        <v>3</v>
      </c>
      <c r="C13" s="493">
        <v>1</v>
      </c>
      <c r="D13" s="494">
        <f aca="true" t="shared" si="3" ref="D13:P13">IF($C12=0,0%,(D12/$C12))</f>
        <v>0</v>
      </c>
      <c r="E13" s="494">
        <f t="shared" si="3"/>
        <v>0</v>
      </c>
      <c r="F13" s="495">
        <f t="shared" si="3"/>
        <v>0</v>
      </c>
      <c r="G13" s="496">
        <f t="shared" si="3"/>
        <v>0</v>
      </c>
      <c r="H13" s="497">
        <f t="shared" si="3"/>
        <v>0</v>
      </c>
      <c r="I13" s="494">
        <f t="shared" si="3"/>
        <v>0</v>
      </c>
      <c r="J13" s="494">
        <f t="shared" si="3"/>
        <v>0</v>
      </c>
      <c r="K13" s="494">
        <f t="shared" si="3"/>
        <v>0</v>
      </c>
      <c r="L13" s="494">
        <f t="shared" si="3"/>
        <v>0</v>
      </c>
      <c r="M13" s="494">
        <f t="shared" si="3"/>
        <v>0</v>
      </c>
      <c r="N13" s="494">
        <f t="shared" si="3"/>
        <v>0</v>
      </c>
      <c r="O13" s="494">
        <f t="shared" si="3"/>
        <v>0</v>
      </c>
      <c r="P13" s="274">
        <f t="shared" si="3"/>
        <v>0</v>
      </c>
    </row>
    <row r="14" spans="1:16" ht="13.5" customHeight="1">
      <c r="A14" s="858" t="s">
        <v>134</v>
      </c>
      <c r="B14" s="2" t="s">
        <v>11</v>
      </c>
      <c r="C14" s="489"/>
      <c r="D14" s="148"/>
      <c r="E14" s="148"/>
      <c r="F14" s="490"/>
      <c r="G14" s="491"/>
      <c r="H14" s="466"/>
      <c r="I14" s="148"/>
      <c r="J14" s="148"/>
      <c r="K14" s="148"/>
      <c r="L14" s="148"/>
      <c r="M14" s="148"/>
      <c r="N14" s="148"/>
      <c r="O14" s="148"/>
      <c r="P14" s="492"/>
    </row>
    <row r="15" spans="1:16" ht="13.5" customHeight="1">
      <c r="A15" s="859"/>
      <c r="B15" s="1" t="s">
        <v>3</v>
      </c>
      <c r="C15" s="493">
        <v>1</v>
      </c>
      <c r="D15" s="494">
        <f aca="true" t="shared" si="4" ref="D15:P15">IF($C14=0,0%,(D14/$C14))</f>
        <v>0</v>
      </c>
      <c r="E15" s="494">
        <f t="shared" si="4"/>
        <v>0</v>
      </c>
      <c r="F15" s="495">
        <f t="shared" si="4"/>
        <v>0</v>
      </c>
      <c r="G15" s="496">
        <f t="shared" si="4"/>
        <v>0</v>
      </c>
      <c r="H15" s="497">
        <f t="shared" si="4"/>
        <v>0</v>
      </c>
      <c r="I15" s="494">
        <f t="shared" si="4"/>
        <v>0</v>
      </c>
      <c r="J15" s="494">
        <f t="shared" si="4"/>
        <v>0</v>
      </c>
      <c r="K15" s="494">
        <f t="shared" si="4"/>
        <v>0</v>
      </c>
      <c r="L15" s="494">
        <f t="shared" si="4"/>
        <v>0</v>
      </c>
      <c r="M15" s="494">
        <f t="shared" si="4"/>
        <v>0</v>
      </c>
      <c r="N15" s="494">
        <f t="shared" si="4"/>
        <v>0</v>
      </c>
      <c r="O15" s="494">
        <f t="shared" si="4"/>
        <v>0</v>
      </c>
      <c r="P15" s="274">
        <f t="shared" si="4"/>
        <v>0</v>
      </c>
    </row>
    <row r="16" spans="1:16" ht="13.5" customHeight="1">
      <c r="A16" s="858" t="s">
        <v>135</v>
      </c>
      <c r="B16" s="2" t="s">
        <v>11</v>
      </c>
      <c r="C16" s="489"/>
      <c r="D16" s="148"/>
      <c r="E16" s="148"/>
      <c r="F16" s="490"/>
      <c r="G16" s="491"/>
      <c r="H16" s="466"/>
      <c r="I16" s="148"/>
      <c r="J16" s="148"/>
      <c r="K16" s="148"/>
      <c r="L16" s="148"/>
      <c r="M16" s="148"/>
      <c r="N16" s="148"/>
      <c r="O16" s="148"/>
      <c r="P16" s="492"/>
    </row>
    <row r="17" spans="1:16" ht="13.5" customHeight="1">
      <c r="A17" s="859"/>
      <c r="B17" s="1" t="s">
        <v>3</v>
      </c>
      <c r="C17" s="493">
        <v>1</v>
      </c>
      <c r="D17" s="494">
        <f aca="true" t="shared" si="5" ref="D17:P17">IF($C16=0,0%,(D16/$C16))</f>
        <v>0</v>
      </c>
      <c r="E17" s="494">
        <f t="shared" si="5"/>
        <v>0</v>
      </c>
      <c r="F17" s="495">
        <f t="shared" si="5"/>
        <v>0</v>
      </c>
      <c r="G17" s="496">
        <f t="shared" si="5"/>
        <v>0</v>
      </c>
      <c r="H17" s="497">
        <f t="shared" si="5"/>
        <v>0</v>
      </c>
      <c r="I17" s="494">
        <f t="shared" si="5"/>
        <v>0</v>
      </c>
      <c r="J17" s="494">
        <f t="shared" si="5"/>
        <v>0</v>
      </c>
      <c r="K17" s="494">
        <f t="shared" si="5"/>
        <v>0</v>
      </c>
      <c r="L17" s="494">
        <f t="shared" si="5"/>
        <v>0</v>
      </c>
      <c r="M17" s="494">
        <f t="shared" si="5"/>
        <v>0</v>
      </c>
      <c r="N17" s="494">
        <f t="shared" si="5"/>
        <v>0</v>
      </c>
      <c r="O17" s="494">
        <f t="shared" si="5"/>
        <v>0</v>
      </c>
      <c r="P17" s="274">
        <f t="shared" si="5"/>
        <v>0</v>
      </c>
    </row>
    <row r="18" spans="1:16" ht="13.5" customHeight="1">
      <c r="A18" s="858" t="s">
        <v>136</v>
      </c>
      <c r="B18" s="2" t="s">
        <v>11</v>
      </c>
      <c r="C18" s="489"/>
      <c r="D18" s="148"/>
      <c r="E18" s="148"/>
      <c r="F18" s="490"/>
      <c r="G18" s="491"/>
      <c r="H18" s="466"/>
      <c r="I18" s="148"/>
      <c r="J18" s="148"/>
      <c r="K18" s="148"/>
      <c r="L18" s="148"/>
      <c r="M18" s="148"/>
      <c r="N18" s="148"/>
      <c r="O18" s="148"/>
      <c r="P18" s="492"/>
    </row>
    <row r="19" spans="1:16" ht="13.5" customHeight="1">
      <c r="A19" s="859"/>
      <c r="B19" s="1" t="s">
        <v>3</v>
      </c>
      <c r="C19" s="493">
        <v>1</v>
      </c>
      <c r="D19" s="494">
        <f aca="true" t="shared" si="6" ref="D19:P19">IF($C18=0,0%,(D18/$C18))</f>
        <v>0</v>
      </c>
      <c r="E19" s="494">
        <f t="shared" si="6"/>
        <v>0</v>
      </c>
      <c r="F19" s="495">
        <f t="shared" si="6"/>
        <v>0</v>
      </c>
      <c r="G19" s="496">
        <f t="shared" si="6"/>
        <v>0</v>
      </c>
      <c r="H19" s="497">
        <f t="shared" si="6"/>
        <v>0</v>
      </c>
      <c r="I19" s="494">
        <f t="shared" si="6"/>
        <v>0</v>
      </c>
      <c r="J19" s="494">
        <f t="shared" si="6"/>
        <v>0</v>
      </c>
      <c r="K19" s="494">
        <f t="shared" si="6"/>
        <v>0</v>
      </c>
      <c r="L19" s="494">
        <f t="shared" si="6"/>
        <v>0</v>
      </c>
      <c r="M19" s="494">
        <f t="shared" si="6"/>
        <v>0</v>
      </c>
      <c r="N19" s="494">
        <f t="shared" si="6"/>
        <v>0</v>
      </c>
      <c r="O19" s="494">
        <f t="shared" si="6"/>
        <v>0</v>
      </c>
      <c r="P19" s="274">
        <f t="shared" si="6"/>
        <v>0</v>
      </c>
    </row>
    <row r="20" spans="1:16" ht="13.5" customHeight="1">
      <c r="A20" s="858" t="s">
        <v>137</v>
      </c>
      <c r="B20" s="2" t="s">
        <v>11</v>
      </c>
      <c r="C20" s="489"/>
      <c r="D20" s="148"/>
      <c r="E20" s="148"/>
      <c r="F20" s="490"/>
      <c r="G20" s="491"/>
      <c r="H20" s="466"/>
      <c r="I20" s="148"/>
      <c r="J20" s="148"/>
      <c r="K20" s="148"/>
      <c r="L20" s="148"/>
      <c r="M20" s="148"/>
      <c r="N20" s="148"/>
      <c r="O20" s="148"/>
      <c r="P20" s="492"/>
    </row>
    <row r="21" spans="1:16" ht="13.5" customHeight="1">
      <c r="A21" s="859"/>
      <c r="B21" s="1" t="s">
        <v>3</v>
      </c>
      <c r="C21" s="493">
        <v>1</v>
      </c>
      <c r="D21" s="494">
        <f aca="true" t="shared" si="7" ref="D21:P21">IF($C20=0,0%,(D20/$C20))</f>
        <v>0</v>
      </c>
      <c r="E21" s="494">
        <f t="shared" si="7"/>
        <v>0</v>
      </c>
      <c r="F21" s="495">
        <f t="shared" si="7"/>
        <v>0</v>
      </c>
      <c r="G21" s="496">
        <f t="shared" si="7"/>
        <v>0</v>
      </c>
      <c r="H21" s="497">
        <f t="shared" si="7"/>
        <v>0</v>
      </c>
      <c r="I21" s="494">
        <f t="shared" si="7"/>
        <v>0</v>
      </c>
      <c r="J21" s="494">
        <f t="shared" si="7"/>
        <v>0</v>
      </c>
      <c r="K21" s="494">
        <f t="shared" si="7"/>
        <v>0</v>
      </c>
      <c r="L21" s="494">
        <f t="shared" si="7"/>
        <v>0</v>
      </c>
      <c r="M21" s="494">
        <f t="shared" si="7"/>
        <v>0</v>
      </c>
      <c r="N21" s="494">
        <f t="shared" si="7"/>
        <v>0</v>
      </c>
      <c r="O21" s="494">
        <f t="shared" si="7"/>
        <v>0</v>
      </c>
      <c r="P21" s="274">
        <f t="shared" si="7"/>
        <v>0</v>
      </c>
    </row>
    <row r="22" spans="1:16" ht="13.5" customHeight="1">
      <c r="A22" s="858" t="s">
        <v>138</v>
      </c>
      <c r="B22" s="2" t="s">
        <v>11</v>
      </c>
      <c r="C22" s="489"/>
      <c r="D22" s="148"/>
      <c r="E22" s="148"/>
      <c r="F22" s="490"/>
      <c r="G22" s="491"/>
      <c r="H22" s="466"/>
      <c r="I22" s="148"/>
      <c r="J22" s="148"/>
      <c r="K22" s="148"/>
      <c r="L22" s="148"/>
      <c r="M22" s="148"/>
      <c r="N22" s="148"/>
      <c r="O22" s="148"/>
      <c r="P22" s="492"/>
    </row>
    <row r="23" spans="1:16" ht="13.5" customHeight="1">
      <c r="A23" s="859"/>
      <c r="B23" s="1" t="s">
        <v>3</v>
      </c>
      <c r="C23" s="493">
        <v>1</v>
      </c>
      <c r="D23" s="494">
        <f aca="true" t="shared" si="8" ref="D23:P23">IF($C22=0,0%,(D22/$C22))</f>
        <v>0</v>
      </c>
      <c r="E23" s="494">
        <f t="shared" si="8"/>
        <v>0</v>
      </c>
      <c r="F23" s="495">
        <f t="shared" si="8"/>
        <v>0</v>
      </c>
      <c r="G23" s="496">
        <f t="shared" si="8"/>
        <v>0</v>
      </c>
      <c r="H23" s="497">
        <f t="shared" si="8"/>
        <v>0</v>
      </c>
      <c r="I23" s="494">
        <f t="shared" si="8"/>
        <v>0</v>
      </c>
      <c r="J23" s="494">
        <f t="shared" si="8"/>
        <v>0</v>
      </c>
      <c r="K23" s="494">
        <f t="shared" si="8"/>
        <v>0</v>
      </c>
      <c r="L23" s="494">
        <f t="shared" si="8"/>
        <v>0</v>
      </c>
      <c r="M23" s="494">
        <f t="shared" si="8"/>
        <v>0</v>
      </c>
      <c r="N23" s="494">
        <f t="shared" si="8"/>
        <v>0</v>
      </c>
      <c r="O23" s="494">
        <f t="shared" si="8"/>
        <v>0</v>
      </c>
      <c r="P23" s="274">
        <f t="shared" si="8"/>
        <v>0</v>
      </c>
    </row>
    <row r="24" spans="1:16" ht="13.5" customHeight="1">
      <c r="A24" s="858" t="s">
        <v>139</v>
      </c>
      <c r="B24" s="2" t="s">
        <v>11</v>
      </c>
      <c r="C24" s="489"/>
      <c r="D24" s="148"/>
      <c r="E24" s="148"/>
      <c r="F24" s="490"/>
      <c r="G24" s="491"/>
      <c r="H24" s="466"/>
      <c r="I24" s="148"/>
      <c r="J24" s="148"/>
      <c r="K24" s="148"/>
      <c r="L24" s="148"/>
      <c r="M24" s="148"/>
      <c r="N24" s="148"/>
      <c r="O24" s="148"/>
      <c r="P24" s="492"/>
    </row>
    <row r="25" spans="1:16" ht="13.5" customHeight="1">
      <c r="A25" s="859"/>
      <c r="B25" s="1" t="s">
        <v>3</v>
      </c>
      <c r="C25" s="493">
        <v>1</v>
      </c>
      <c r="D25" s="494">
        <f aca="true" t="shared" si="9" ref="D25:P25">IF($C24=0,0%,(D24/$C24))</f>
        <v>0</v>
      </c>
      <c r="E25" s="494">
        <f t="shared" si="9"/>
        <v>0</v>
      </c>
      <c r="F25" s="495">
        <f t="shared" si="9"/>
        <v>0</v>
      </c>
      <c r="G25" s="496">
        <f t="shared" si="9"/>
        <v>0</v>
      </c>
      <c r="H25" s="497">
        <f t="shared" si="9"/>
        <v>0</v>
      </c>
      <c r="I25" s="494">
        <f t="shared" si="9"/>
        <v>0</v>
      </c>
      <c r="J25" s="494">
        <f t="shared" si="9"/>
        <v>0</v>
      </c>
      <c r="K25" s="494">
        <f t="shared" si="9"/>
        <v>0</v>
      </c>
      <c r="L25" s="494">
        <f t="shared" si="9"/>
        <v>0</v>
      </c>
      <c r="M25" s="494">
        <f t="shared" si="9"/>
        <v>0</v>
      </c>
      <c r="N25" s="494">
        <f t="shared" si="9"/>
        <v>0</v>
      </c>
      <c r="O25" s="494">
        <f t="shared" si="9"/>
        <v>0</v>
      </c>
      <c r="P25" s="274">
        <f t="shared" si="9"/>
        <v>0</v>
      </c>
    </row>
    <row r="26" spans="1:16" ht="13.5" customHeight="1">
      <c r="A26" s="858" t="s">
        <v>140</v>
      </c>
      <c r="B26" s="2" t="s">
        <v>11</v>
      </c>
      <c r="C26" s="489"/>
      <c r="D26" s="148"/>
      <c r="E26" s="148"/>
      <c r="F26" s="490"/>
      <c r="G26" s="491"/>
      <c r="H26" s="466"/>
      <c r="I26" s="148"/>
      <c r="J26" s="148"/>
      <c r="K26" s="148"/>
      <c r="L26" s="148"/>
      <c r="M26" s="148"/>
      <c r="N26" s="148"/>
      <c r="O26" s="148"/>
      <c r="P26" s="492"/>
    </row>
    <row r="27" spans="1:16" ht="13.5" customHeight="1">
      <c r="A27" s="859"/>
      <c r="B27" s="1" t="s">
        <v>3</v>
      </c>
      <c r="C27" s="493">
        <v>1</v>
      </c>
      <c r="D27" s="494">
        <f aca="true" t="shared" si="10" ref="D27:P27">IF($C26=0,0%,(D26/$C26))</f>
        <v>0</v>
      </c>
      <c r="E27" s="494">
        <f t="shared" si="10"/>
        <v>0</v>
      </c>
      <c r="F27" s="495">
        <f t="shared" si="10"/>
        <v>0</v>
      </c>
      <c r="G27" s="496">
        <f t="shared" si="10"/>
        <v>0</v>
      </c>
      <c r="H27" s="497">
        <f t="shared" si="10"/>
        <v>0</v>
      </c>
      <c r="I27" s="494">
        <f t="shared" si="10"/>
        <v>0</v>
      </c>
      <c r="J27" s="494">
        <f t="shared" si="10"/>
        <v>0</v>
      </c>
      <c r="K27" s="494">
        <f t="shared" si="10"/>
        <v>0</v>
      </c>
      <c r="L27" s="494">
        <f t="shared" si="10"/>
        <v>0</v>
      </c>
      <c r="M27" s="494">
        <f t="shared" si="10"/>
        <v>0</v>
      </c>
      <c r="N27" s="494">
        <f t="shared" si="10"/>
        <v>0</v>
      </c>
      <c r="O27" s="494">
        <f t="shared" si="10"/>
        <v>0</v>
      </c>
      <c r="P27" s="274">
        <f t="shared" si="10"/>
        <v>0</v>
      </c>
    </row>
    <row r="28" spans="1:16" ht="13.5" customHeight="1">
      <c r="A28" s="858" t="s">
        <v>141</v>
      </c>
      <c r="B28" s="2" t="s">
        <v>11</v>
      </c>
      <c r="C28" s="489"/>
      <c r="D28" s="148"/>
      <c r="E28" s="148"/>
      <c r="F28" s="490"/>
      <c r="G28" s="491"/>
      <c r="H28" s="466"/>
      <c r="I28" s="148"/>
      <c r="J28" s="148"/>
      <c r="K28" s="148"/>
      <c r="L28" s="148"/>
      <c r="M28" s="148"/>
      <c r="N28" s="148"/>
      <c r="O28" s="148"/>
      <c r="P28" s="492"/>
    </row>
    <row r="29" spans="1:16" ht="13.5" customHeight="1">
      <c r="A29" s="859"/>
      <c r="B29" s="1" t="s">
        <v>3</v>
      </c>
      <c r="C29" s="493">
        <v>1</v>
      </c>
      <c r="D29" s="494">
        <f aca="true" t="shared" si="11" ref="D29:P29">IF($C28=0,0%,(D28/$C28))</f>
        <v>0</v>
      </c>
      <c r="E29" s="494">
        <f t="shared" si="11"/>
        <v>0</v>
      </c>
      <c r="F29" s="495">
        <f t="shared" si="11"/>
        <v>0</v>
      </c>
      <c r="G29" s="496">
        <f t="shared" si="11"/>
        <v>0</v>
      </c>
      <c r="H29" s="497">
        <f t="shared" si="11"/>
        <v>0</v>
      </c>
      <c r="I29" s="494">
        <f t="shared" si="11"/>
        <v>0</v>
      </c>
      <c r="J29" s="494">
        <f t="shared" si="11"/>
        <v>0</v>
      </c>
      <c r="K29" s="494">
        <f t="shared" si="11"/>
        <v>0</v>
      </c>
      <c r="L29" s="494">
        <f t="shared" si="11"/>
        <v>0</v>
      </c>
      <c r="M29" s="494">
        <f t="shared" si="11"/>
        <v>0</v>
      </c>
      <c r="N29" s="494">
        <f t="shared" si="11"/>
        <v>0</v>
      </c>
      <c r="O29" s="494">
        <f t="shared" si="11"/>
        <v>0</v>
      </c>
      <c r="P29" s="274">
        <f t="shared" si="11"/>
        <v>0</v>
      </c>
    </row>
    <row r="30" spans="1:16" ht="13.5" customHeight="1">
      <c r="A30" s="858" t="s">
        <v>142</v>
      </c>
      <c r="B30" s="2" t="s">
        <v>11</v>
      </c>
      <c r="C30" s="489"/>
      <c r="D30" s="148"/>
      <c r="E30" s="148"/>
      <c r="F30" s="490"/>
      <c r="G30" s="491"/>
      <c r="H30" s="466"/>
      <c r="I30" s="148"/>
      <c r="J30" s="148"/>
      <c r="K30" s="148"/>
      <c r="L30" s="148"/>
      <c r="M30" s="148"/>
      <c r="N30" s="148"/>
      <c r="O30" s="148"/>
      <c r="P30" s="492"/>
    </row>
    <row r="31" spans="1:16" ht="13.5" customHeight="1">
      <c r="A31" s="859"/>
      <c r="B31" s="1" t="s">
        <v>3</v>
      </c>
      <c r="C31" s="493">
        <v>1</v>
      </c>
      <c r="D31" s="494">
        <f aca="true" t="shared" si="12" ref="D31:P31">IF($C30=0,0%,(D30/$C30))</f>
        <v>0</v>
      </c>
      <c r="E31" s="494">
        <f t="shared" si="12"/>
        <v>0</v>
      </c>
      <c r="F31" s="495">
        <f t="shared" si="12"/>
        <v>0</v>
      </c>
      <c r="G31" s="496">
        <f t="shared" si="12"/>
        <v>0</v>
      </c>
      <c r="H31" s="497">
        <f t="shared" si="12"/>
        <v>0</v>
      </c>
      <c r="I31" s="494">
        <f t="shared" si="12"/>
        <v>0</v>
      </c>
      <c r="J31" s="494">
        <f t="shared" si="12"/>
        <v>0</v>
      </c>
      <c r="K31" s="494">
        <f t="shared" si="12"/>
        <v>0</v>
      </c>
      <c r="L31" s="494">
        <f t="shared" si="12"/>
        <v>0</v>
      </c>
      <c r="M31" s="494">
        <f t="shared" si="12"/>
        <v>0</v>
      </c>
      <c r="N31" s="494">
        <f t="shared" si="12"/>
        <v>0</v>
      </c>
      <c r="O31" s="494">
        <f t="shared" si="12"/>
        <v>0</v>
      </c>
      <c r="P31" s="274">
        <f t="shared" si="12"/>
        <v>0</v>
      </c>
    </row>
    <row r="32" spans="1:16" ht="13.5" customHeight="1">
      <c r="A32" s="858" t="s">
        <v>143</v>
      </c>
      <c r="B32" s="2" t="s">
        <v>11</v>
      </c>
      <c r="C32" s="489"/>
      <c r="D32" s="148"/>
      <c r="E32" s="148"/>
      <c r="F32" s="490"/>
      <c r="G32" s="491"/>
      <c r="H32" s="466"/>
      <c r="I32" s="148"/>
      <c r="J32" s="148"/>
      <c r="K32" s="148"/>
      <c r="L32" s="148"/>
      <c r="M32" s="148"/>
      <c r="N32" s="148"/>
      <c r="O32" s="148"/>
      <c r="P32" s="492"/>
    </row>
    <row r="33" spans="1:16" ht="13.5" customHeight="1">
      <c r="A33" s="859"/>
      <c r="B33" s="1" t="s">
        <v>3</v>
      </c>
      <c r="C33" s="493">
        <v>1</v>
      </c>
      <c r="D33" s="494">
        <f aca="true" t="shared" si="13" ref="D33:P33">IF($C32=0,0%,(D32/$C32))</f>
        <v>0</v>
      </c>
      <c r="E33" s="494">
        <f t="shared" si="13"/>
        <v>0</v>
      </c>
      <c r="F33" s="495">
        <f t="shared" si="13"/>
        <v>0</v>
      </c>
      <c r="G33" s="496">
        <f t="shared" si="13"/>
        <v>0</v>
      </c>
      <c r="H33" s="497">
        <f t="shared" si="13"/>
        <v>0</v>
      </c>
      <c r="I33" s="494">
        <f t="shared" si="13"/>
        <v>0</v>
      </c>
      <c r="J33" s="494">
        <f t="shared" si="13"/>
        <v>0</v>
      </c>
      <c r="K33" s="494">
        <f t="shared" si="13"/>
        <v>0</v>
      </c>
      <c r="L33" s="494">
        <f t="shared" si="13"/>
        <v>0</v>
      </c>
      <c r="M33" s="494">
        <f t="shared" si="13"/>
        <v>0</v>
      </c>
      <c r="N33" s="494">
        <f t="shared" si="13"/>
        <v>0</v>
      </c>
      <c r="O33" s="494">
        <f t="shared" si="13"/>
        <v>0</v>
      </c>
      <c r="P33" s="274">
        <f t="shared" si="13"/>
        <v>0</v>
      </c>
    </row>
    <row r="34" spans="1:16" ht="13.5" customHeight="1">
      <c r="A34" s="858" t="s">
        <v>144</v>
      </c>
      <c r="B34" s="2" t="s">
        <v>11</v>
      </c>
      <c r="C34" s="489"/>
      <c r="D34" s="148"/>
      <c r="E34" s="148"/>
      <c r="F34" s="490"/>
      <c r="G34" s="491"/>
      <c r="H34" s="466"/>
      <c r="I34" s="148"/>
      <c r="J34" s="148"/>
      <c r="K34" s="148"/>
      <c r="L34" s="148"/>
      <c r="M34" s="148"/>
      <c r="N34" s="148"/>
      <c r="O34" s="148"/>
      <c r="P34" s="492"/>
    </row>
    <row r="35" spans="1:16" ht="13.5" customHeight="1">
      <c r="A35" s="859"/>
      <c r="B35" s="1" t="s">
        <v>3</v>
      </c>
      <c r="C35" s="493">
        <v>1</v>
      </c>
      <c r="D35" s="494">
        <f aca="true" t="shared" si="14" ref="D35:P35">IF($C34=0,0%,(D34/$C34))</f>
        <v>0</v>
      </c>
      <c r="E35" s="494">
        <f t="shared" si="14"/>
        <v>0</v>
      </c>
      <c r="F35" s="495">
        <f t="shared" si="14"/>
        <v>0</v>
      </c>
      <c r="G35" s="496">
        <f t="shared" si="14"/>
        <v>0</v>
      </c>
      <c r="H35" s="497">
        <f t="shared" si="14"/>
        <v>0</v>
      </c>
      <c r="I35" s="494">
        <f t="shared" si="14"/>
        <v>0</v>
      </c>
      <c r="J35" s="494">
        <f t="shared" si="14"/>
        <v>0</v>
      </c>
      <c r="K35" s="494">
        <f t="shared" si="14"/>
        <v>0</v>
      </c>
      <c r="L35" s="494">
        <f t="shared" si="14"/>
        <v>0</v>
      </c>
      <c r="M35" s="494">
        <f t="shared" si="14"/>
        <v>0</v>
      </c>
      <c r="N35" s="494">
        <f t="shared" si="14"/>
        <v>0</v>
      </c>
      <c r="O35" s="494">
        <f t="shared" si="14"/>
        <v>0</v>
      </c>
      <c r="P35" s="274">
        <f t="shared" si="14"/>
        <v>0</v>
      </c>
    </row>
    <row r="36" spans="1:16" ht="13.5" customHeight="1">
      <c r="A36" s="858" t="s">
        <v>47</v>
      </c>
      <c r="B36" s="2" t="s">
        <v>11</v>
      </c>
      <c r="C36" s="489"/>
      <c r="D36" s="148"/>
      <c r="E36" s="148"/>
      <c r="F36" s="490"/>
      <c r="G36" s="491"/>
      <c r="H36" s="466"/>
      <c r="I36" s="148"/>
      <c r="J36" s="148"/>
      <c r="K36" s="148"/>
      <c r="L36" s="148"/>
      <c r="M36" s="148"/>
      <c r="N36" s="148"/>
      <c r="O36" s="148"/>
      <c r="P36" s="492"/>
    </row>
    <row r="37" spans="1:16" ht="13.5" customHeight="1">
      <c r="A37" s="859"/>
      <c r="B37" s="1" t="s">
        <v>3</v>
      </c>
      <c r="C37" s="493">
        <v>1</v>
      </c>
      <c r="D37" s="494">
        <f aca="true" t="shared" si="15" ref="D37:P37">IF($C36=0,0%,(D36/$C36))</f>
        <v>0</v>
      </c>
      <c r="E37" s="494">
        <f t="shared" si="15"/>
        <v>0</v>
      </c>
      <c r="F37" s="495">
        <f t="shared" si="15"/>
        <v>0</v>
      </c>
      <c r="G37" s="496">
        <f t="shared" si="15"/>
        <v>0</v>
      </c>
      <c r="H37" s="497">
        <f t="shared" si="15"/>
        <v>0</v>
      </c>
      <c r="I37" s="494">
        <f t="shared" si="15"/>
        <v>0</v>
      </c>
      <c r="J37" s="494">
        <f t="shared" si="15"/>
        <v>0</v>
      </c>
      <c r="K37" s="494">
        <f t="shared" si="15"/>
        <v>0</v>
      </c>
      <c r="L37" s="494">
        <f t="shared" si="15"/>
        <v>0</v>
      </c>
      <c r="M37" s="494">
        <f t="shared" si="15"/>
        <v>0</v>
      </c>
      <c r="N37" s="494">
        <f t="shared" si="15"/>
        <v>0</v>
      </c>
      <c r="O37" s="494">
        <f t="shared" si="15"/>
        <v>0</v>
      </c>
      <c r="P37" s="274">
        <f t="shared" si="15"/>
        <v>0</v>
      </c>
    </row>
    <row r="38" spans="1:16" ht="13.5" customHeight="1">
      <c r="A38" s="858" t="s">
        <v>46</v>
      </c>
      <c r="B38" s="2" t="s">
        <v>11</v>
      </c>
      <c r="C38" s="489"/>
      <c r="D38" s="148"/>
      <c r="E38" s="148"/>
      <c r="F38" s="490"/>
      <c r="G38" s="491"/>
      <c r="H38" s="466"/>
      <c r="I38" s="148"/>
      <c r="J38" s="148"/>
      <c r="K38" s="148"/>
      <c r="L38" s="148"/>
      <c r="M38" s="148"/>
      <c r="N38" s="148"/>
      <c r="O38" s="148"/>
      <c r="P38" s="492"/>
    </row>
    <row r="39" spans="1:16" ht="13.5" customHeight="1">
      <c r="A39" s="859"/>
      <c r="B39" s="1" t="s">
        <v>3</v>
      </c>
      <c r="C39" s="493">
        <v>1</v>
      </c>
      <c r="D39" s="494">
        <f aca="true" t="shared" si="16" ref="D39:P39">IF($C38=0,0%,(D38/$C38))</f>
        <v>0</v>
      </c>
      <c r="E39" s="494">
        <f t="shared" si="16"/>
        <v>0</v>
      </c>
      <c r="F39" s="495">
        <f t="shared" si="16"/>
        <v>0</v>
      </c>
      <c r="G39" s="496">
        <f t="shared" si="16"/>
        <v>0</v>
      </c>
      <c r="H39" s="497">
        <f t="shared" si="16"/>
        <v>0</v>
      </c>
      <c r="I39" s="494">
        <f t="shared" si="16"/>
        <v>0</v>
      </c>
      <c r="J39" s="494">
        <f t="shared" si="16"/>
        <v>0</v>
      </c>
      <c r="K39" s="494">
        <f t="shared" si="16"/>
        <v>0</v>
      </c>
      <c r="L39" s="494">
        <f t="shared" si="16"/>
        <v>0</v>
      </c>
      <c r="M39" s="494">
        <f t="shared" si="16"/>
        <v>0</v>
      </c>
      <c r="N39" s="494">
        <f t="shared" si="16"/>
        <v>0</v>
      </c>
      <c r="O39" s="494">
        <f t="shared" si="16"/>
        <v>0</v>
      </c>
      <c r="P39" s="274">
        <f t="shared" si="16"/>
        <v>0</v>
      </c>
    </row>
    <row r="40" spans="1:16" ht="13.5" customHeight="1">
      <c r="A40" s="858" t="s">
        <v>45</v>
      </c>
      <c r="B40" s="2" t="s">
        <v>11</v>
      </c>
      <c r="C40" s="489"/>
      <c r="D40" s="148"/>
      <c r="E40" s="148"/>
      <c r="F40" s="490"/>
      <c r="G40" s="491"/>
      <c r="H40" s="466"/>
      <c r="I40" s="148"/>
      <c r="J40" s="148"/>
      <c r="K40" s="148"/>
      <c r="L40" s="148"/>
      <c r="M40" s="148"/>
      <c r="N40" s="148"/>
      <c r="O40" s="148"/>
      <c r="P40" s="492"/>
    </row>
    <row r="41" spans="1:16" ht="13.5" customHeight="1" thickBot="1">
      <c r="A41" s="860"/>
      <c r="B41" s="44" t="s">
        <v>3</v>
      </c>
      <c r="C41" s="498">
        <v>1</v>
      </c>
      <c r="D41" s="499">
        <f aca="true" t="shared" si="17" ref="D41:P41">IF($C40=0,0%,(D40/$C40))</f>
        <v>0</v>
      </c>
      <c r="E41" s="499">
        <f t="shared" si="17"/>
        <v>0</v>
      </c>
      <c r="F41" s="500">
        <f t="shared" si="17"/>
        <v>0</v>
      </c>
      <c r="G41" s="501">
        <f t="shared" si="17"/>
        <v>0</v>
      </c>
      <c r="H41" s="502">
        <f t="shared" si="17"/>
        <v>0</v>
      </c>
      <c r="I41" s="499">
        <f t="shared" si="17"/>
        <v>0</v>
      </c>
      <c r="J41" s="499">
        <f t="shared" si="17"/>
        <v>0</v>
      </c>
      <c r="K41" s="499">
        <f t="shared" si="17"/>
        <v>0</v>
      </c>
      <c r="L41" s="499">
        <f t="shared" si="17"/>
        <v>0</v>
      </c>
      <c r="M41" s="499">
        <f t="shared" si="17"/>
        <v>0</v>
      </c>
      <c r="N41" s="499">
        <f t="shared" si="17"/>
        <v>0</v>
      </c>
      <c r="O41" s="499">
        <f t="shared" si="17"/>
        <v>0</v>
      </c>
      <c r="P41" s="297">
        <f t="shared" si="17"/>
        <v>0</v>
      </c>
    </row>
    <row r="42" ht="13.5" thickTop="1"/>
  </sheetData>
  <mergeCells count="36">
    <mergeCell ref="A8:A9"/>
    <mergeCell ref="A6:A7"/>
    <mergeCell ref="A1:P1"/>
    <mergeCell ref="A2:B5"/>
    <mergeCell ref="C2:C5"/>
    <mergeCell ref="D2:G3"/>
    <mergeCell ref="H2:P3"/>
    <mergeCell ref="G4:G5"/>
    <mergeCell ref="J4:J5"/>
    <mergeCell ref="O4:O5"/>
    <mergeCell ref="A16:A17"/>
    <mergeCell ref="A14:A15"/>
    <mergeCell ref="A12:A13"/>
    <mergeCell ref="A10:A11"/>
    <mergeCell ref="A24:A25"/>
    <mergeCell ref="A22:A23"/>
    <mergeCell ref="A20:A21"/>
    <mergeCell ref="A18:A19"/>
    <mergeCell ref="A32:A33"/>
    <mergeCell ref="A30:A31"/>
    <mergeCell ref="A28:A29"/>
    <mergeCell ref="A26:A27"/>
    <mergeCell ref="A36:A37"/>
    <mergeCell ref="A38:A39"/>
    <mergeCell ref="A40:A41"/>
    <mergeCell ref="A34:A35"/>
    <mergeCell ref="D4:D5"/>
    <mergeCell ref="E4:E5"/>
    <mergeCell ref="F4:F5"/>
    <mergeCell ref="H4:H5"/>
    <mergeCell ref="N4:N5"/>
    <mergeCell ref="P4:P5"/>
    <mergeCell ref="I4:I5"/>
    <mergeCell ref="K4:K5"/>
    <mergeCell ref="L4:L5"/>
    <mergeCell ref="M4:M5"/>
  </mergeCells>
  <printOptions/>
  <pageMargins left="0.25" right="0.25" top="0.25" bottom="0.25" header="0.5" footer="0.5"/>
  <pageSetup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25">
      <selection activeCell="A50" sqref="A50"/>
    </sheetView>
  </sheetViews>
  <sheetFormatPr defaultColWidth="9.140625" defaultRowHeight="12.75"/>
  <cols>
    <col min="1" max="1" width="17.57421875" style="206" customWidth="1"/>
    <col min="2" max="2" width="9.140625" style="206" customWidth="1"/>
    <col min="3" max="3" width="7.7109375" style="206" bestFit="1" customWidth="1"/>
    <col min="4" max="9" width="9.140625" style="206" customWidth="1"/>
    <col min="10" max="10" width="9.7109375" style="206" customWidth="1"/>
    <col min="11" max="12" width="9.140625" style="206" customWidth="1"/>
    <col min="13" max="13" width="10.00390625" style="206" customWidth="1"/>
    <col min="14" max="14" width="10.421875" style="206" customWidth="1"/>
    <col min="15" max="15" width="9.140625" style="206" customWidth="1"/>
    <col min="16" max="16" width="11.140625" style="206" customWidth="1"/>
  </cols>
  <sheetData>
    <row r="1" spans="1:16" ht="18" customHeight="1" thickTop="1">
      <c r="A1" s="815" t="s">
        <v>126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7"/>
    </row>
    <row r="2" spans="1:16" ht="12.75">
      <c r="A2" s="871" t="s">
        <v>64</v>
      </c>
      <c r="B2" s="823"/>
      <c r="C2" s="882" t="s">
        <v>10</v>
      </c>
      <c r="D2" s="841" t="s">
        <v>28</v>
      </c>
      <c r="E2" s="841"/>
      <c r="F2" s="841"/>
      <c r="G2" s="868"/>
      <c r="H2" s="875" t="s">
        <v>29</v>
      </c>
      <c r="I2" s="823"/>
      <c r="J2" s="823"/>
      <c r="K2" s="823"/>
      <c r="L2" s="823"/>
      <c r="M2" s="823"/>
      <c r="N2" s="823"/>
      <c r="O2" s="823"/>
      <c r="P2" s="824"/>
    </row>
    <row r="3" spans="1:16" ht="12.75">
      <c r="A3" s="872"/>
      <c r="B3" s="826"/>
      <c r="C3" s="882"/>
      <c r="D3" s="821"/>
      <c r="E3" s="821"/>
      <c r="F3" s="821"/>
      <c r="G3" s="869"/>
      <c r="H3" s="764"/>
      <c r="I3" s="765"/>
      <c r="J3" s="765"/>
      <c r="K3" s="765"/>
      <c r="L3" s="765"/>
      <c r="M3" s="765"/>
      <c r="N3" s="765"/>
      <c r="O3" s="765"/>
      <c r="P3" s="766"/>
    </row>
    <row r="4" spans="1:16" ht="21" customHeight="1">
      <c r="A4" s="872"/>
      <c r="B4" s="826"/>
      <c r="C4" s="882"/>
      <c r="D4" s="876" t="s">
        <v>57</v>
      </c>
      <c r="E4" s="878" t="s">
        <v>56</v>
      </c>
      <c r="F4" s="878" t="s">
        <v>55</v>
      </c>
      <c r="G4" s="878" t="s">
        <v>30</v>
      </c>
      <c r="H4" s="806" t="s">
        <v>53</v>
      </c>
      <c r="I4" s="726" t="s">
        <v>54</v>
      </c>
      <c r="J4" s="726" t="s">
        <v>31</v>
      </c>
      <c r="K4" s="726" t="s">
        <v>48</v>
      </c>
      <c r="L4" s="726" t="s">
        <v>49</v>
      </c>
      <c r="M4" s="726" t="s">
        <v>50</v>
      </c>
      <c r="N4" s="726" t="s">
        <v>51</v>
      </c>
      <c r="O4" s="726" t="s">
        <v>32</v>
      </c>
      <c r="P4" s="728" t="s">
        <v>52</v>
      </c>
    </row>
    <row r="5" spans="1:16" ht="20.25" customHeight="1" thickBot="1">
      <c r="A5" s="873"/>
      <c r="B5" s="874"/>
      <c r="C5" s="883"/>
      <c r="D5" s="877"/>
      <c r="E5" s="879"/>
      <c r="F5" s="879"/>
      <c r="G5" s="880"/>
      <c r="H5" s="887"/>
      <c r="I5" s="881"/>
      <c r="J5" s="831"/>
      <c r="K5" s="881"/>
      <c r="L5" s="881"/>
      <c r="M5" s="881"/>
      <c r="N5" s="881"/>
      <c r="O5" s="831"/>
      <c r="P5" s="884"/>
    </row>
    <row r="6" spans="1:16" ht="15" customHeight="1">
      <c r="A6" s="885" t="s">
        <v>130</v>
      </c>
      <c r="B6" s="179" t="s">
        <v>11</v>
      </c>
      <c r="C6" s="180"/>
      <c r="D6" s="180"/>
      <c r="E6" s="180"/>
      <c r="F6" s="181"/>
      <c r="G6" s="182"/>
      <c r="H6" s="183"/>
      <c r="I6" s="180"/>
      <c r="J6" s="180"/>
      <c r="K6" s="180"/>
      <c r="L6" s="180"/>
      <c r="M6" s="180"/>
      <c r="N6" s="180"/>
      <c r="O6" s="180"/>
      <c r="P6" s="184"/>
    </row>
    <row r="7" spans="1:16" ht="15" customHeight="1">
      <c r="A7" s="885"/>
      <c r="B7" s="185" t="s">
        <v>3</v>
      </c>
      <c r="C7" s="186">
        <f>IF($C40=0,0%,(C6/$C40))</f>
        <v>0</v>
      </c>
      <c r="D7" s="186">
        <f>IF(D40=0,0%,(D6/D40))</f>
        <v>0</v>
      </c>
      <c r="E7" s="186">
        <f aca="true" t="shared" si="0" ref="E7:P7">IF(E40=0,0%,(E6/E40))</f>
        <v>0</v>
      </c>
      <c r="F7" s="187">
        <f t="shared" si="0"/>
        <v>0</v>
      </c>
      <c r="G7" s="188">
        <f t="shared" si="0"/>
        <v>0</v>
      </c>
      <c r="H7" s="189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0</v>
      </c>
      <c r="O7" s="186">
        <f t="shared" si="0"/>
        <v>0</v>
      </c>
      <c r="P7" s="190">
        <f t="shared" si="0"/>
        <v>0</v>
      </c>
    </row>
    <row r="8" spans="1:16" ht="15" customHeight="1">
      <c r="A8" s="886" t="s">
        <v>131</v>
      </c>
      <c r="B8" s="191" t="s">
        <v>11</v>
      </c>
      <c r="C8" s="192"/>
      <c r="D8" s="192"/>
      <c r="E8" s="192"/>
      <c r="F8" s="193"/>
      <c r="G8" s="194"/>
      <c r="H8" s="195"/>
      <c r="I8" s="192"/>
      <c r="J8" s="192"/>
      <c r="K8" s="192"/>
      <c r="L8" s="192"/>
      <c r="M8" s="192"/>
      <c r="N8" s="192"/>
      <c r="O8" s="192"/>
      <c r="P8" s="196"/>
    </row>
    <row r="9" spans="1:16" ht="15" customHeight="1">
      <c r="A9" s="885"/>
      <c r="B9" s="185" t="s">
        <v>3</v>
      </c>
      <c r="C9" s="186">
        <f>IF(C40=0,0%,(C8/C40))</f>
        <v>0</v>
      </c>
      <c r="D9" s="186">
        <f>IF(D40=0,0%,(D8/D40))</f>
        <v>0</v>
      </c>
      <c r="E9" s="186">
        <f aca="true" t="shared" si="1" ref="E9:P9">IF(E40=0,0%,(E8/E40))</f>
        <v>0</v>
      </c>
      <c r="F9" s="187">
        <f t="shared" si="1"/>
        <v>0</v>
      </c>
      <c r="G9" s="188">
        <f t="shared" si="1"/>
        <v>0</v>
      </c>
      <c r="H9" s="189">
        <f t="shared" si="1"/>
        <v>0</v>
      </c>
      <c r="I9" s="186">
        <f t="shared" si="1"/>
        <v>0</v>
      </c>
      <c r="J9" s="186">
        <f t="shared" si="1"/>
        <v>0</v>
      </c>
      <c r="K9" s="186">
        <f t="shared" si="1"/>
        <v>0</v>
      </c>
      <c r="L9" s="186">
        <f t="shared" si="1"/>
        <v>0</v>
      </c>
      <c r="M9" s="186">
        <f t="shared" si="1"/>
        <v>0</v>
      </c>
      <c r="N9" s="186">
        <f t="shared" si="1"/>
        <v>0</v>
      </c>
      <c r="O9" s="186">
        <f t="shared" si="1"/>
        <v>0</v>
      </c>
      <c r="P9" s="190">
        <f t="shared" si="1"/>
        <v>0</v>
      </c>
    </row>
    <row r="10" spans="1:16" ht="15" customHeight="1">
      <c r="A10" s="886" t="s">
        <v>132</v>
      </c>
      <c r="B10" s="191" t="s">
        <v>11</v>
      </c>
      <c r="C10" s="192"/>
      <c r="D10" s="192"/>
      <c r="E10" s="192"/>
      <c r="F10" s="193"/>
      <c r="G10" s="194"/>
      <c r="H10" s="195"/>
      <c r="I10" s="192"/>
      <c r="J10" s="192"/>
      <c r="K10" s="192"/>
      <c r="L10" s="192"/>
      <c r="M10" s="192"/>
      <c r="N10" s="192"/>
      <c r="O10" s="192"/>
      <c r="P10" s="196"/>
    </row>
    <row r="11" spans="1:16" ht="15" customHeight="1">
      <c r="A11" s="885"/>
      <c r="B11" s="185" t="s">
        <v>3</v>
      </c>
      <c r="C11" s="186">
        <f>IF(C40=0,0%,(C10/C40))</f>
        <v>0</v>
      </c>
      <c r="D11" s="186">
        <f aca="true" t="shared" si="2" ref="D11:P11">IF(D40=0,0%,(D10/D40))</f>
        <v>0</v>
      </c>
      <c r="E11" s="186">
        <f t="shared" si="2"/>
        <v>0</v>
      </c>
      <c r="F11" s="187">
        <f t="shared" si="2"/>
        <v>0</v>
      </c>
      <c r="G11" s="188">
        <f t="shared" si="2"/>
        <v>0</v>
      </c>
      <c r="H11" s="189">
        <f t="shared" si="2"/>
        <v>0</v>
      </c>
      <c r="I11" s="186">
        <f t="shared" si="2"/>
        <v>0</v>
      </c>
      <c r="J11" s="186">
        <f t="shared" si="2"/>
        <v>0</v>
      </c>
      <c r="K11" s="186">
        <f t="shared" si="2"/>
        <v>0</v>
      </c>
      <c r="L11" s="186">
        <f t="shared" si="2"/>
        <v>0</v>
      </c>
      <c r="M11" s="186">
        <f t="shared" si="2"/>
        <v>0</v>
      </c>
      <c r="N11" s="186">
        <f t="shared" si="2"/>
        <v>0</v>
      </c>
      <c r="O11" s="186">
        <f t="shared" si="2"/>
        <v>0</v>
      </c>
      <c r="P11" s="190">
        <f t="shared" si="2"/>
        <v>0</v>
      </c>
    </row>
    <row r="12" spans="1:16" ht="15" customHeight="1">
      <c r="A12" s="886" t="s">
        <v>133</v>
      </c>
      <c r="B12" s="191" t="s">
        <v>11</v>
      </c>
      <c r="C12" s="192"/>
      <c r="D12" s="192"/>
      <c r="E12" s="192"/>
      <c r="F12" s="193"/>
      <c r="G12" s="194"/>
      <c r="H12" s="195"/>
      <c r="I12" s="192"/>
      <c r="J12" s="192"/>
      <c r="K12" s="192"/>
      <c r="L12" s="192"/>
      <c r="M12" s="192"/>
      <c r="N12" s="192"/>
      <c r="O12" s="192"/>
      <c r="P12" s="196"/>
    </row>
    <row r="13" spans="1:16" ht="15" customHeight="1">
      <c r="A13" s="885"/>
      <c r="B13" s="185" t="s">
        <v>3</v>
      </c>
      <c r="C13" s="186">
        <f>IF(C40=0,0%,(C12/C40))</f>
        <v>0</v>
      </c>
      <c r="D13" s="186">
        <f aca="true" t="shared" si="3" ref="D13:P13">IF(D40=0,0%,(D12/D40))</f>
        <v>0</v>
      </c>
      <c r="E13" s="186">
        <f t="shared" si="3"/>
        <v>0</v>
      </c>
      <c r="F13" s="187">
        <f t="shared" si="3"/>
        <v>0</v>
      </c>
      <c r="G13" s="188">
        <f t="shared" si="3"/>
        <v>0</v>
      </c>
      <c r="H13" s="189">
        <f t="shared" si="3"/>
        <v>0</v>
      </c>
      <c r="I13" s="186">
        <f t="shared" si="3"/>
        <v>0</v>
      </c>
      <c r="J13" s="186">
        <f t="shared" si="3"/>
        <v>0</v>
      </c>
      <c r="K13" s="186">
        <f t="shared" si="3"/>
        <v>0</v>
      </c>
      <c r="L13" s="186">
        <f t="shared" si="3"/>
        <v>0</v>
      </c>
      <c r="M13" s="186">
        <f t="shared" si="3"/>
        <v>0</v>
      </c>
      <c r="N13" s="186">
        <f t="shared" si="3"/>
        <v>0</v>
      </c>
      <c r="O13" s="186">
        <f t="shared" si="3"/>
        <v>0</v>
      </c>
      <c r="P13" s="190">
        <f t="shared" si="3"/>
        <v>0</v>
      </c>
    </row>
    <row r="14" spans="1:16" ht="15" customHeight="1">
      <c r="A14" s="886" t="s">
        <v>134</v>
      </c>
      <c r="B14" s="191" t="s">
        <v>11</v>
      </c>
      <c r="C14" s="192"/>
      <c r="D14" s="192"/>
      <c r="E14" s="192"/>
      <c r="F14" s="193"/>
      <c r="G14" s="194"/>
      <c r="H14" s="195"/>
      <c r="I14" s="192"/>
      <c r="J14" s="192"/>
      <c r="K14" s="192"/>
      <c r="L14" s="192"/>
      <c r="M14" s="192"/>
      <c r="N14" s="192"/>
      <c r="O14" s="192"/>
      <c r="P14" s="196"/>
    </row>
    <row r="15" spans="1:16" ht="15" customHeight="1">
      <c r="A15" s="885"/>
      <c r="B15" s="185" t="s">
        <v>3</v>
      </c>
      <c r="C15" s="186">
        <f>IF(C40=0,0%,(C14/C40))</f>
        <v>0</v>
      </c>
      <c r="D15" s="186">
        <f aca="true" t="shared" si="4" ref="D15:P15">IF(D40=0,0%,(D14/D40))</f>
        <v>0</v>
      </c>
      <c r="E15" s="186">
        <f t="shared" si="4"/>
        <v>0</v>
      </c>
      <c r="F15" s="187">
        <f t="shared" si="4"/>
        <v>0</v>
      </c>
      <c r="G15" s="188">
        <f t="shared" si="4"/>
        <v>0</v>
      </c>
      <c r="H15" s="189">
        <f t="shared" si="4"/>
        <v>0</v>
      </c>
      <c r="I15" s="186">
        <f t="shared" si="4"/>
        <v>0</v>
      </c>
      <c r="J15" s="186">
        <f t="shared" si="4"/>
        <v>0</v>
      </c>
      <c r="K15" s="186">
        <f t="shared" si="4"/>
        <v>0</v>
      </c>
      <c r="L15" s="186">
        <f t="shared" si="4"/>
        <v>0</v>
      </c>
      <c r="M15" s="186">
        <f t="shared" si="4"/>
        <v>0</v>
      </c>
      <c r="N15" s="186">
        <f t="shared" si="4"/>
        <v>0</v>
      </c>
      <c r="O15" s="186">
        <f t="shared" si="4"/>
        <v>0</v>
      </c>
      <c r="P15" s="190">
        <f t="shared" si="4"/>
        <v>0</v>
      </c>
    </row>
    <row r="16" spans="1:16" ht="15" customHeight="1">
      <c r="A16" s="886" t="s">
        <v>135</v>
      </c>
      <c r="B16" s="191" t="s">
        <v>11</v>
      </c>
      <c r="C16" s="192"/>
      <c r="D16" s="192"/>
      <c r="E16" s="192"/>
      <c r="F16" s="193"/>
      <c r="G16" s="194"/>
      <c r="H16" s="195"/>
      <c r="I16" s="192"/>
      <c r="J16" s="192"/>
      <c r="K16" s="192"/>
      <c r="L16" s="192"/>
      <c r="M16" s="192"/>
      <c r="N16" s="192"/>
      <c r="O16" s="192"/>
      <c r="P16" s="196"/>
    </row>
    <row r="17" spans="1:16" ht="15" customHeight="1">
      <c r="A17" s="885"/>
      <c r="B17" s="185" t="s">
        <v>3</v>
      </c>
      <c r="C17" s="186">
        <f>IF(C40=0,0%,(C16/C40))</f>
        <v>0</v>
      </c>
      <c r="D17" s="186">
        <f aca="true" t="shared" si="5" ref="D17:P17">IF(D40=0,0%,(D16/D40))</f>
        <v>0</v>
      </c>
      <c r="E17" s="186">
        <f t="shared" si="5"/>
        <v>0</v>
      </c>
      <c r="F17" s="187">
        <f t="shared" si="5"/>
        <v>0</v>
      </c>
      <c r="G17" s="188">
        <f t="shared" si="5"/>
        <v>0</v>
      </c>
      <c r="H17" s="189">
        <f t="shared" si="5"/>
        <v>0</v>
      </c>
      <c r="I17" s="186">
        <f t="shared" si="5"/>
        <v>0</v>
      </c>
      <c r="J17" s="186">
        <f t="shared" si="5"/>
        <v>0</v>
      </c>
      <c r="K17" s="186">
        <f t="shared" si="5"/>
        <v>0</v>
      </c>
      <c r="L17" s="186">
        <f t="shared" si="5"/>
        <v>0</v>
      </c>
      <c r="M17" s="186">
        <f t="shared" si="5"/>
        <v>0</v>
      </c>
      <c r="N17" s="186">
        <f t="shared" si="5"/>
        <v>0</v>
      </c>
      <c r="O17" s="186">
        <f t="shared" si="5"/>
        <v>0</v>
      </c>
      <c r="P17" s="190">
        <f t="shared" si="5"/>
        <v>0</v>
      </c>
    </row>
    <row r="18" spans="1:16" ht="15" customHeight="1">
      <c r="A18" s="886" t="s">
        <v>136</v>
      </c>
      <c r="B18" s="191" t="s">
        <v>11</v>
      </c>
      <c r="C18" s="192"/>
      <c r="D18" s="192"/>
      <c r="E18" s="192"/>
      <c r="F18" s="193"/>
      <c r="G18" s="194"/>
      <c r="H18" s="195"/>
      <c r="I18" s="192"/>
      <c r="J18" s="192"/>
      <c r="K18" s="192"/>
      <c r="L18" s="192"/>
      <c r="M18" s="192"/>
      <c r="N18" s="192"/>
      <c r="O18" s="192"/>
      <c r="P18" s="196"/>
    </row>
    <row r="19" spans="1:16" ht="15" customHeight="1">
      <c r="A19" s="885"/>
      <c r="B19" s="185" t="s">
        <v>3</v>
      </c>
      <c r="C19" s="186">
        <f>IF(C40=0,0%,(C18/C40))</f>
        <v>0</v>
      </c>
      <c r="D19" s="186">
        <f aca="true" t="shared" si="6" ref="D19:P19">IF(D40=0,0%,(D18/D40))</f>
        <v>0</v>
      </c>
      <c r="E19" s="186">
        <f t="shared" si="6"/>
        <v>0</v>
      </c>
      <c r="F19" s="187">
        <f t="shared" si="6"/>
        <v>0</v>
      </c>
      <c r="G19" s="188">
        <f t="shared" si="6"/>
        <v>0</v>
      </c>
      <c r="H19" s="189">
        <f t="shared" si="6"/>
        <v>0</v>
      </c>
      <c r="I19" s="186">
        <f t="shared" si="6"/>
        <v>0</v>
      </c>
      <c r="J19" s="186">
        <f t="shared" si="6"/>
        <v>0</v>
      </c>
      <c r="K19" s="186">
        <f t="shared" si="6"/>
        <v>0</v>
      </c>
      <c r="L19" s="186">
        <f t="shared" si="6"/>
        <v>0</v>
      </c>
      <c r="M19" s="186">
        <f t="shared" si="6"/>
        <v>0</v>
      </c>
      <c r="N19" s="186">
        <f t="shared" si="6"/>
        <v>0</v>
      </c>
      <c r="O19" s="186">
        <f t="shared" si="6"/>
        <v>0</v>
      </c>
      <c r="P19" s="190">
        <f t="shared" si="6"/>
        <v>0</v>
      </c>
    </row>
    <row r="20" spans="1:16" ht="15" customHeight="1">
      <c r="A20" s="886" t="s">
        <v>137</v>
      </c>
      <c r="B20" s="191" t="s">
        <v>11</v>
      </c>
      <c r="C20" s="192"/>
      <c r="D20" s="192"/>
      <c r="E20" s="192"/>
      <c r="F20" s="193"/>
      <c r="G20" s="194"/>
      <c r="H20" s="195"/>
      <c r="I20" s="192"/>
      <c r="J20" s="192"/>
      <c r="K20" s="192"/>
      <c r="L20" s="192"/>
      <c r="M20" s="192"/>
      <c r="N20" s="192"/>
      <c r="O20" s="192"/>
      <c r="P20" s="196"/>
    </row>
    <row r="21" spans="1:16" ht="15" customHeight="1">
      <c r="A21" s="885"/>
      <c r="B21" s="185" t="s">
        <v>3</v>
      </c>
      <c r="C21" s="186">
        <f>IF(C40=0,0%,(C20/C40))</f>
        <v>0</v>
      </c>
      <c r="D21" s="186">
        <f aca="true" t="shared" si="7" ref="D21:P21">IF(D40=0,0%,(D20/D40))</f>
        <v>0</v>
      </c>
      <c r="E21" s="186">
        <f t="shared" si="7"/>
        <v>0</v>
      </c>
      <c r="F21" s="187">
        <f t="shared" si="7"/>
        <v>0</v>
      </c>
      <c r="G21" s="188">
        <f t="shared" si="7"/>
        <v>0</v>
      </c>
      <c r="H21" s="189">
        <f t="shared" si="7"/>
        <v>0</v>
      </c>
      <c r="I21" s="186">
        <f t="shared" si="7"/>
        <v>0</v>
      </c>
      <c r="J21" s="186">
        <f t="shared" si="7"/>
        <v>0</v>
      </c>
      <c r="K21" s="186">
        <f t="shared" si="7"/>
        <v>0</v>
      </c>
      <c r="L21" s="186">
        <f t="shared" si="7"/>
        <v>0</v>
      </c>
      <c r="M21" s="186">
        <f t="shared" si="7"/>
        <v>0</v>
      </c>
      <c r="N21" s="186">
        <f t="shared" si="7"/>
        <v>0</v>
      </c>
      <c r="O21" s="186">
        <f t="shared" si="7"/>
        <v>0</v>
      </c>
      <c r="P21" s="190">
        <f t="shared" si="7"/>
        <v>0</v>
      </c>
    </row>
    <row r="22" spans="1:16" ht="15" customHeight="1">
      <c r="A22" s="886" t="s">
        <v>138</v>
      </c>
      <c r="B22" s="191" t="s">
        <v>11</v>
      </c>
      <c r="C22" s="192"/>
      <c r="D22" s="192"/>
      <c r="E22" s="192"/>
      <c r="F22" s="193"/>
      <c r="G22" s="194"/>
      <c r="H22" s="195"/>
      <c r="I22" s="192"/>
      <c r="J22" s="192"/>
      <c r="K22" s="192"/>
      <c r="L22" s="192"/>
      <c r="M22" s="192"/>
      <c r="N22" s="192"/>
      <c r="O22" s="192"/>
      <c r="P22" s="196"/>
    </row>
    <row r="23" spans="1:16" ht="15" customHeight="1">
      <c r="A23" s="885"/>
      <c r="B23" s="185" t="s">
        <v>3</v>
      </c>
      <c r="C23" s="186">
        <f>IF(C40=0,0%,(C22/C40))</f>
        <v>0</v>
      </c>
      <c r="D23" s="186">
        <f aca="true" t="shared" si="8" ref="D23:P23">IF(D40=0,0%,(D22/D40))</f>
        <v>0</v>
      </c>
      <c r="E23" s="186">
        <f t="shared" si="8"/>
        <v>0</v>
      </c>
      <c r="F23" s="187">
        <f t="shared" si="8"/>
        <v>0</v>
      </c>
      <c r="G23" s="188">
        <f t="shared" si="8"/>
        <v>0</v>
      </c>
      <c r="H23" s="189">
        <f t="shared" si="8"/>
        <v>0</v>
      </c>
      <c r="I23" s="186">
        <f t="shared" si="8"/>
        <v>0</v>
      </c>
      <c r="J23" s="186">
        <f t="shared" si="8"/>
        <v>0</v>
      </c>
      <c r="K23" s="186">
        <f t="shared" si="8"/>
        <v>0</v>
      </c>
      <c r="L23" s="186">
        <f t="shared" si="8"/>
        <v>0</v>
      </c>
      <c r="M23" s="186">
        <f t="shared" si="8"/>
        <v>0</v>
      </c>
      <c r="N23" s="186">
        <f t="shared" si="8"/>
        <v>0</v>
      </c>
      <c r="O23" s="186">
        <f t="shared" si="8"/>
        <v>0</v>
      </c>
      <c r="P23" s="190">
        <f t="shared" si="8"/>
        <v>0</v>
      </c>
    </row>
    <row r="24" spans="1:16" ht="15" customHeight="1">
      <c r="A24" s="886" t="s">
        <v>139</v>
      </c>
      <c r="B24" s="191" t="s">
        <v>11</v>
      </c>
      <c r="C24" s="192"/>
      <c r="D24" s="192"/>
      <c r="E24" s="192"/>
      <c r="F24" s="193"/>
      <c r="G24" s="194"/>
      <c r="H24" s="195"/>
      <c r="I24" s="192"/>
      <c r="J24" s="192"/>
      <c r="K24" s="192"/>
      <c r="L24" s="192"/>
      <c r="M24" s="192"/>
      <c r="N24" s="192"/>
      <c r="O24" s="192"/>
      <c r="P24" s="196"/>
    </row>
    <row r="25" spans="1:16" ht="15" customHeight="1">
      <c r="A25" s="885"/>
      <c r="B25" s="185" t="s">
        <v>3</v>
      </c>
      <c r="C25" s="186">
        <f>IF(C40=0,0%,(C24/C40))</f>
        <v>0</v>
      </c>
      <c r="D25" s="186">
        <f aca="true" t="shared" si="9" ref="D25:P25">IF(D40=0,0%,(D24/D40))</f>
        <v>0</v>
      </c>
      <c r="E25" s="186">
        <f t="shared" si="9"/>
        <v>0</v>
      </c>
      <c r="F25" s="187">
        <f t="shared" si="9"/>
        <v>0</v>
      </c>
      <c r="G25" s="188">
        <f t="shared" si="9"/>
        <v>0</v>
      </c>
      <c r="H25" s="189">
        <f t="shared" si="9"/>
        <v>0</v>
      </c>
      <c r="I25" s="186">
        <f t="shared" si="9"/>
        <v>0</v>
      </c>
      <c r="J25" s="186">
        <f t="shared" si="9"/>
        <v>0</v>
      </c>
      <c r="K25" s="186">
        <f t="shared" si="9"/>
        <v>0</v>
      </c>
      <c r="L25" s="186">
        <f t="shared" si="9"/>
        <v>0</v>
      </c>
      <c r="M25" s="186">
        <f t="shared" si="9"/>
        <v>0</v>
      </c>
      <c r="N25" s="186">
        <f t="shared" si="9"/>
        <v>0</v>
      </c>
      <c r="O25" s="186">
        <f t="shared" si="9"/>
        <v>0</v>
      </c>
      <c r="P25" s="190">
        <f t="shared" si="9"/>
        <v>0</v>
      </c>
    </row>
    <row r="26" spans="1:16" ht="15" customHeight="1">
      <c r="A26" s="886" t="s">
        <v>140</v>
      </c>
      <c r="B26" s="191" t="s">
        <v>11</v>
      </c>
      <c r="C26" s="192"/>
      <c r="D26" s="192"/>
      <c r="E26" s="192"/>
      <c r="F26" s="193"/>
      <c r="G26" s="194"/>
      <c r="H26" s="195"/>
      <c r="I26" s="192"/>
      <c r="J26" s="192"/>
      <c r="K26" s="192"/>
      <c r="L26" s="192"/>
      <c r="M26" s="192"/>
      <c r="N26" s="192"/>
      <c r="O26" s="192"/>
      <c r="P26" s="196"/>
    </row>
    <row r="27" spans="1:16" ht="15" customHeight="1">
      <c r="A27" s="885"/>
      <c r="B27" s="185" t="s">
        <v>3</v>
      </c>
      <c r="C27" s="186">
        <f>IF(C40=0,0%,(C26/C40))</f>
        <v>0</v>
      </c>
      <c r="D27" s="186">
        <f aca="true" t="shared" si="10" ref="D27:P27">IF(D40=0,0%,(D26/D40))</f>
        <v>0</v>
      </c>
      <c r="E27" s="186">
        <f t="shared" si="10"/>
        <v>0</v>
      </c>
      <c r="F27" s="187">
        <f t="shared" si="10"/>
        <v>0</v>
      </c>
      <c r="G27" s="188">
        <f t="shared" si="10"/>
        <v>0</v>
      </c>
      <c r="H27" s="189">
        <f t="shared" si="10"/>
        <v>0</v>
      </c>
      <c r="I27" s="186">
        <f t="shared" si="10"/>
        <v>0</v>
      </c>
      <c r="J27" s="186">
        <f t="shared" si="10"/>
        <v>0</v>
      </c>
      <c r="K27" s="186">
        <f t="shared" si="10"/>
        <v>0</v>
      </c>
      <c r="L27" s="186">
        <f t="shared" si="10"/>
        <v>0</v>
      </c>
      <c r="M27" s="186">
        <f t="shared" si="10"/>
        <v>0</v>
      </c>
      <c r="N27" s="186">
        <f t="shared" si="10"/>
        <v>0</v>
      </c>
      <c r="O27" s="186">
        <f t="shared" si="10"/>
        <v>0</v>
      </c>
      <c r="P27" s="190">
        <f t="shared" si="10"/>
        <v>0</v>
      </c>
    </row>
    <row r="28" spans="1:16" ht="15" customHeight="1">
      <c r="A28" s="886" t="s">
        <v>141</v>
      </c>
      <c r="B28" s="191" t="s">
        <v>11</v>
      </c>
      <c r="C28" s="192"/>
      <c r="D28" s="192"/>
      <c r="E28" s="192"/>
      <c r="F28" s="193"/>
      <c r="G28" s="194"/>
      <c r="H28" s="195"/>
      <c r="I28" s="192"/>
      <c r="J28" s="192"/>
      <c r="K28" s="192"/>
      <c r="L28" s="192"/>
      <c r="M28" s="192"/>
      <c r="N28" s="192"/>
      <c r="O28" s="192"/>
      <c r="P28" s="196"/>
    </row>
    <row r="29" spans="1:16" ht="15" customHeight="1">
      <c r="A29" s="885"/>
      <c r="B29" s="185" t="s">
        <v>3</v>
      </c>
      <c r="C29" s="186">
        <f>IF(C40=0,0%,(C28/C40))</f>
        <v>0</v>
      </c>
      <c r="D29" s="186">
        <f aca="true" t="shared" si="11" ref="D29:P29">IF(D40=0,0%,(D28/D40))</f>
        <v>0</v>
      </c>
      <c r="E29" s="186">
        <f t="shared" si="11"/>
        <v>0</v>
      </c>
      <c r="F29" s="187">
        <f t="shared" si="11"/>
        <v>0</v>
      </c>
      <c r="G29" s="188">
        <f t="shared" si="11"/>
        <v>0</v>
      </c>
      <c r="H29" s="189">
        <f t="shared" si="11"/>
        <v>0</v>
      </c>
      <c r="I29" s="186">
        <f t="shared" si="11"/>
        <v>0</v>
      </c>
      <c r="J29" s="186">
        <f t="shared" si="11"/>
        <v>0</v>
      </c>
      <c r="K29" s="186">
        <f t="shared" si="11"/>
        <v>0</v>
      </c>
      <c r="L29" s="186">
        <f t="shared" si="11"/>
        <v>0</v>
      </c>
      <c r="M29" s="186">
        <f t="shared" si="11"/>
        <v>0</v>
      </c>
      <c r="N29" s="186">
        <f t="shared" si="11"/>
        <v>0</v>
      </c>
      <c r="O29" s="186">
        <f t="shared" si="11"/>
        <v>0</v>
      </c>
      <c r="P29" s="190">
        <f t="shared" si="11"/>
        <v>0</v>
      </c>
    </row>
    <row r="30" spans="1:16" ht="15" customHeight="1">
      <c r="A30" s="886" t="s">
        <v>142</v>
      </c>
      <c r="B30" s="191" t="s">
        <v>11</v>
      </c>
      <c r="C30" s="192"/>
      <c r="D30" s="192"/>
      <c r="E30" s="192"/>
      <c r="F30" s="193"/>
      <c r="G30" s="194"/>
      <c r="H30" s="195"/>
      <c r="I30" s="192"/>
      <c r="J30" s="192"/>
      <c r="K30" s="192"/>
      <c r="L30" s="192"/>
      <c r="M30" s="192"/>
      <c r="N30" s="192"/>
      <c r="O30" s="192"/>
      <c r="P30" s="196"/>
    </row>
    <row r="31" spans="1:16" ht="15" customHeight="1">
      <c r="A31" s="885"/>
      <c r="B31" s="185" t="s">
        <v>3</v>
      </c>
      <c r="C31" s="186">
        <f>IF(C40=0,0%,(C30/C40))</f>
        <v>0</v>
      </c>
      <c r="D31" s="186">
        <f aca="true" t="shared" si="12" ref="D31:P31">IF(D40=0,0%,(D30/D40))</f>
        <v>0</v>
      </c>
      <c r="E31" s="186">
        <f t="shared" si="12"/>
        <v>0</v>
      </c>
      <c r="F31" s="187">
        <f t="shared" si="12"/>
        <v>0</v>
      </c>
      <c r="G31" s="188">
        <f t="shared" si="12"/>
        <v>0</v>
      </c>
      <c r="H31" s="189">
        <f t="shared" si="12"/>
        <v>0</v>
      </c>
      <c r="I31" s="186">
        <f t="shared" si="12"/>
        <v>0</v>
      </c>
      <c r="J31" s="186">
        <f t="shared" si="12"/>
        <v>0</v>
      </c>
      <c r="K31" s="186">
        <f t="shared" si="12"/>
        <v>0</v>
      </c>
      <c r="L31" s="186">
        <f t="shared" si="12"/>
        <v>0</v>
      </c>
      <c r="M31" s="186">
        <f t="shared" si="12"/>
        <v>0</v>
      </c>
      <c r="N31" s="186">
        <f t="shared" si="12"/>
        <v>0</v>
      </c>
      <c r="O31" s="186">
        <f t="shared" si="12"/>
        <v>0</v>
      </c>
      <c r="P31" s="190">
        <f t="shared" si="12"/>
        <v>0</v>
      </c>
    </row>
    <row r="32" spans="1:16" ht="15" customHeight="1">
      <c r="A32" s="886" t="s">
        <v>143</v>
      </c>
      <c r="B32" s="191" t="s">
        <v>11</v>
      </c>
      <c r="C32" s="192"/>
      <c r="D32" s="192"/>
      <c r="E32" s="192"/>
      <c r="F32" s="193"/>
      <c r="G32" s="194"/>
      <c r="H32" s="195"/>
      <c r="I32" s="192"/>
      <c r="J32" s="192"/>
      <c r="K32" s="192"/>
      <c r="L32" s="192"/>
      <c r="M32" s="192"/>
      <c r="N32" s="192"/>
      <c r="O32" s="192"/>
      <c r="P32" s="196"/>
    </row>
    <row r="33" spans="1:16" ht="15" customHeight="1">
      <c r="A33" s="885"/>
      <c r="B33" s="185" t="s">
        <v>3</v>
      </c>
      <c r="C33" s="186">
        <f>IF(C40=0,0%,(C32/C40))</f>
        <v>0</v>
      </c>
      <c r="D33" s="186">
        <f aca="true" t="shared" si="13" ref="D33:P33">IF(D40=0,0%,(D32/D40))</f>
        <v>0</v>
      </c>
      <c r="E33" s="186">
        <f t="shared" si="13"/>
        <v>0</v>
      </c>
      <c r="F33" s="187">
        <f t="shared" si="13"/>
        <v>0</v>
      </c>
      <c r="G33" s="188">
        <f t="shared" si="13"/>
        <v>0</v>
      </c>
      <c r="H33" s="189">
        <f t="shared" si="13"/>
        <v>0</v>
      </c>
      <c r="I33" s="186">
        <f t="shared" si="13"/>
        <v>0</v>
      </c>
      <c r="J33" s="186">
        <f t="shared" si="13"/>
        <v>0</v>
      </c>
      <c r="K33" s="186">
        <f t="shared" si="13"/>
        <v>0</v>
      </c>
      <c r="L33" s="186">
        <f t="shared" si="13"/>
        <v>0</v>
      </c>
      <c r="M33" s="186">
        <f t="shared" si="13"/>
        <v>0</v>
      </c>
      <c r="N33" s="186">
        <f t="shared" si="13"/>
        <v>0</v>
      </c>
      <c r="O33" s="186">
        <f t="shared" si="13"/>
        <v>0</v>
      </c>
      <c r="P33" s="190">
        <f t="shared" si="13"/>
        <v>0</v>
      </c>
    </row>
    <row r="34" spans="1:16" ht="15" customHeight="1">
      <c r="A34" s="886" t="s">
        <v>144</v>
      </c>
      <c r="B34" s="191" t="s">
        <v>11</v>
      </c>
      <c r="C34" s="192"/>
      <c r="D34" s="192"/>
      <c r="E34" s="192"/>
      <c r="F34" s="193"/>
      <c r="G34" s="194"/>
      <c r="H34" s="195"/>
      <c r="I34" s="192"/>
      <c r="J34" s="192"/>
      <c r="K34" s="192"/>
      <c r="L34" s="192"/>
      <c r="M34" s="192"/>
      <c r="N34" s="192"/>
      <c r="O34" s="192"/>
      <c r="P34" s="196"/>
    </row>
    <row r="35" spans="1:16" ht="15" customHeight="1">
      <c r="A35" s="885"/>
      <c r="B35" s="185" t="s">
        <v>3</v>
      </c>
      <c r="C35" s="186">
        <f>IF(C40=0,0%,(C34/C40))</f>
        <v>0</v>
      </c>
      <c r="D35" s="186">
        <f aca="true" t="shared" si="14" ref="D35:P35">IF(D40=0,0%,(D34/D40))</f>
        <v>0</v>
      </c>
      <c r="E35" s="186">
        <f t="shared" si="14"/>
        <v>0</v>
      </c>
      <c r="F35" s="187">
        <f t="shared" si="14"/>
        <v>0</v>
      </c>
      <c r="G35" s="188">
        <f t="shared" si="14"/>
        <v>0</v>
      </c>
      <c r="H35" s="189">
        <f t="shared" si="14"/>
        <v>0</v>
      </c>
      <c r="I35" s="186">
        <f t="shared" si="14"/>
        <v>0</v>
      </c>
      <c r="J35" s="186">
        <f t="shared" si="14"/>
        <v>0</v>
      </c>
      <c r="K35" s="186">
        <f t="shared" si="14"/>
        <v>0</v>
      </c>
      <c r="L35" s="186">
        <f t="shared" si="14"/>
        <v>0</v>
      </c>
      <c r="M35" s="186">
        <f t="shared" si="14"/>
        <v>0</v>
      </c>
      <c r="N35" s="186">
        <f t="shared" si="14"/>
        <v>0</v>
      </c>
      <c r="O35" s="186">
        <f t="shared" si="14"/>
        <v>0</v>
      </c>
      <c r="P35" s="190">
        <f t="shared" si="14"/>
        <v>0</v>
      </c>
    </row>
    <row r="36" spans="1:16" ht="15" customHeight="1">
      <c r="A36" s="892" t="s">
        <v>124</v>
      </c>
      <c r="B36" s="191" t="s">
        <v>11</v>
      </c>
      <c r="C36" s="192"/>
      <c r="D36" s="192"/>
      <c r="E36" s="192"/>
      <c r="F36" s="193"/>
      <c r="G36" s="194"/>
      <c r="H36" s="195"/>
      <c r="I36" s="192"/>
      <c r="J36" s="192"/>
      <c r="K36" s="192"/>
      <c r="L36" s="192"/>
      <c r="M36" s="192"/>
      <c r="N36" s="192"/>
      <c r="O36" s="192"/>
      <c r="P36" s="196"/>
    </row>
    <row r="37" spans="1:16" ht="15" customHeight="1">
      <c r="A37" s="893"/>
      <c r="B37" s="185" t="s">
        <v>3</v>
      </c>
      <c r="C37" s="186">
        <f>IF(C40=0,0%,(C36/C40))</f>
        <v>0</v>
      </c>
      <c r="D37" s="186">
        <f aca="true" t="shared" si="15" ref="D37:P37">IF(D40=0,0%,(D36/D40))</f>
        <v>0</v>
      </c>
      <c r="E37" s="186">
        <f t="shared" si="15"/>
        <v>0</v>
      </c>
      <c r="F37" s="187">
        <f t="shared" si="15"/>
        <v>0</v>
      </c>
      <c r="G37" s="188">
        <f t="shared" si="15"/>
        <v>0</v>
      </c>
      <c r="H37" s="189">
        <f t="shared" si="15"/>
        <v>0</v>
      </c>
      <c r="I37" s="186">
        <f t="shared" si="15"/>
        <v>0</v>
      </c>
      <c r="J37" s="186">
        <f t="shared" si="15"/>
        <v>0</v>
      </c>
      <c r="K37" s="186">
        <f t="shared" si="15"/>
        <v>0</v>
      </c>
      <c r="L37" s="186">
        <f t="shared" si="15"/>
        <v>0</v>
      </c>
      <c r="M37" s="186">
        <f t="shared" si="15"/>
        <v>0</v>
      </c>
      <c r="N37" s="186">
        <f t="shared" si="15"/>
        <v>0</v>
      </c>
      <c r="O37" s="186">
        <f t="shared" si="15"/>
        <v>0</v>
      </c>
      <c r="P37" s="190">
        <f t="shared" si="15"/>
        <v>0</v>
      </c>
    </row>
    <row r="38" spans="1:16" ht="15" customHeight="1">
      <c r="A38" s="888" t="s">
        <v>125</v>
      </c>
      <c r="B38" s="191" t="s">
        <v>11</v>
      </c>
      <c r="C38" s="197"/>
      <c r="D38" s="192"/>
      <c r="E38" s="192"/>
      <c r="F38" s="193"/>
      <c r="G38" s="194"/>
      <c r="H38" s="195"/>
      <c r="I38" s="192"/>
      <c r="J38" s="192"/>
      <c r="K38" s="192"/>
      <c r="L38" s="192"/>
      <c r="M38" s="192"/>
      <c r="N38" s="192"/>
      <c r="O38" s="192"/>
      <c r="P38" s="196"/>
    </row>
    <row r="39" spans="1:16" ht="15" customHeight="1">
      <c r="A39" s="889"/>
      <c r="B39" s="185" t="s">
        <v>3</v>
      </c>
      <c r="C39" s="186">
        <f>IF(C40=0,0%,(C38/C40))</f>
        <v>0</v>
      </c>
      <c r="D39" s="186">
        <f aca="true" t="shared" si="16" ref="D39:P39">IF(D40=0,0%,(D38/D40))</f>
        <v>0</v>
      </c>
      <c r="E39" s="186">
        <f t="shared" si="16"/>
        <v>0</v>
      </c>
      <c r="F39" s="187">
        <f t="shared" si="16"/>
        <v>0</v>
      </c>
      <c r="G39" s="188">
        <f t="shared" si="16"/>
        <v>0</v>
      </c>
      <c r="H39" s="189">
        <f t="shared" si="16"/>
        <v>0</v>
      </c>
      <c r="I39" s="186">
        <f t="shared" si="16"/>
        <v>0</v>
      </c>
      <c r="J39" s="186">
        <f t="shared" si="16"/>
        <v>0</v>
      </c>
      <c r="K39" s="186">
        <f t="shared" si="16"/>
        <v>0</v>
      </c>
      <c r="L39" s="186">
        <f t="shared" si="16"/>
        <v>0</v>
      </c>
      <c r="M39" s="186">
        <f t="shared" si="16"/>
        <v>0</v>
      </c>
      <c r="N39" s="186">
        <f t="shared" si="16"/>
        <v>0</v>
      </c>
      <c r="O39" s="186">
        <f t="shared" si="16"/>
        <v>0</v>
      </c>
      <c r="P39" s="190">
        <f t="shared" si="16"/>
        <v>0</v>
      </c>
    </row>
    <row r="40" spans="1:16" ht="15" customHeight="1">
      <c r="A40" s="890" t="s">
        <v>45</v>
      </c>
      <c r="B40" s="191" t="s">
        <v>11</v>
      </c>
      <c r="C40" s="198"/>
      <c r="D40" s="192"/>
      <c r="E40" s="192"/>
      <c r="F40" s="193"/>
      <c r="G40" s="194"/>
      <c r="H40" s="195"/>
      <c r="I40" s="192"/>
      <c r="J40" s="192"/>
      <c r="K40" s="192"/>
      <c r="L40" s="192"/>
      <c r="M40" s="192"/>
      <c r="N40" s="192"/>
      <c r="O40" s="192"/>
      <c r="P40" s="196"/>
    </row>
    <row r="41" spans="1:16" ht="15" customHeight="1" thickBot="1">
      <c r="A41" s="891"/>
      <c r="B41" s="199" t="s">
        <v>3</v>
      </c>
      <c r="C41" s="200">
        <v>1</v>
      </c>
      <c r="D41" s="201">
        <v>1</v>
      </c>
      <c r="E41" s="202">
        <v>1</v>
      </c>
      <c r="F41" s="203">
        <v>1</v>
      </c>
      <c r="G41" s="204">
        <v>1</v>
      </c>
      <c r="H41" s="201">
        <v>1</v>
      </c>
      <c r="I41" s="202">
        <v>1</v>
      </c>
      <c r="J41" s="202">
        <v>1</v>
      </c>
      <c r="K41" s="202">
        <v>1</v>
      </c>
      <c r="L41" s="202">
        <v>1</v>
      </c>
      <c r="M41" s="202">
        <v>1</v>
      </c>
      <c r="N41" s="202">
        <v>1</v>
      </c>
      <c r="O41" s="202">
        <v>1</v>
      </c>
      <c r="P41" s="205">
        <v>1</v>
      </c>
    </row>
    <row r="42" spans="1:16" ht="25.5" customHeight="1" thickBot="1" thickTop="1">
      <c r="A42" s="853" t="s">
        <v>127</v>
      </c>
      <c r="B42" s="854"/>
      <c r="C42" s="854"/>
      <c r="D42" s="854"/>
      <c r="E42" s="854"/>
      <c r="F42" s="854"/>
      <c r="G42" s="854"/>
      <c r="H42" s="854"/>
      <c r="I42" s="854"/>
      <c r="J42" s="854"/>
      <c r="K42" s="854"/>
      <c r="L42" s="854"/>
      <c r="M42" s="854"/>
      <c r="N42" s="854"/>
      <c r="O42" s="854"/>
      <c r="P42" s="855"/>
    </row>
    <row r="43" ht="13.5" thickTop="1"/>
    <row r="46" ht="12.75">
      <c r="I46" s="207"/>
    </row>
  </sheetData>
  <mergeCells count="37">
    <mergeCell ref="A40:A41"/>
    <mergeCell ref="A30:A31"/>
    <mergeCell ref="A32:A33"/>
    <mergeCell ref="A34:A35"/>
    <mergeCell ref="A36:A37"/>
    <mergeCell ref="A24:A25"/>
    <mergeCell ref="A26:A27"/>
    <mergeCell ref="A28:A29"/>
    <mergeCell ref="A38:A39"/>
    <mergeCell ref="A16:A17"/>
    <mergeCell ref="A18:A19"/>
    <mergeCell ref="A20:A21"/>
    <mergeCell ref="A22:A23"/>
    <mergeCell ref="H4:H5"/>
    <mergeCell ref="I4:I5"/>
    <mergeCell ref="A12:A13"/>
    <mergeCell ref="A14:A15"/>
    <mergeCell ref="A42:P42"/>
    <mergeCell ref="C2:C5"/>
    <mergeCell ref="P4:P5"/>
    <mergeCell ref="A6:A7"/>
    <mergeCell ref="A8:A9"/>
    <mergeCell ref="A10:A11"/>
    <mergeCell ref="L4:L5"/>
    <mergeCell ref="M4:M5"/>
    <mergeCell ref="N4:N5"/>
    <mergeCell ref="O4:O5"/>
    <mergeCell ref="A1:P1"/>
    <mergeCell ref="A2:B5"/>
    <mergeCell ref="D2:G3"/>
    <mergeCell ref="H2:P3"/>
    <mergeCell ref="D4:D5"/>
    <mergeCell ref="E4:E5"/>
    <mergeCell ref="F4:F5"/>
    <mergeCell ref="G4:G5"/>
    <mergeCell ref="J4:J5"/>
    <mergeCell ref="K4:K5"/>
  </mergeCells>
  <printOptions/>
  <pageMargins left="0.37" right="0.52" top="0.54" bottom="0.56" header="0.5" footer="0.5"/>
  <pageSetup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2" sqref="A2:B5"/>
    </sheetView>
  </sheetViews>
  <sheetFormatPr defaultColWidth="9.140625" defaultRowHeight="12.75"/>
  <cols>
    <col min="1" max="1" width="15.57421875" style="206" customWidth="1"/>
    <col min="2" max="2" width="5.57421875" style="206" customWidth="1"/>
    <col min="3" max="3" width="6.8515625" style="206" bestFit="1" customWidth="1"/>
    <col min="4" max="4" width="8.7109375" style="206" customWidth="1"/>
    <col min="5" max="5" width="9.140625" style="206" customWidth="1"/>
    <col min="6" max="6" width="8.8515625" style="206" customWidth="1"/>
    <col min="7" max="7" width="8.421875" style="206" bestFit="1" customWidth="1"/>
    <col min="8" max="8" width="8.57421875" style="206" bestFit="1" customWidth="1"/>
    <col min="9" max="9" width="9.28125" style="206" customWidth="1"/>
    <col min="10" max="10" width="11.140625" style="206" customWidth="1"/>
    <col min="11" max="11" width="9.8515625" style="206" customWidth="1"/>
    <col min="12" max="12" width="10.00390625" style="206" customWidth="1"/>
    <col min="13" max="13" width="11.00390625" style="206" customWidth="1"/>
    <col min="14" max="14" width="10.7109375" style="206" customWidth="1"/>
    <col min="15" max="15" width="7.7109375" style="206" customWidth="1"/>
    <col min="16" max="16" width="11.140625" style="206" customWidth="1"/>
  </cols>
  <sheetData>
    <row r="1" spans="1:16" ht="18" customHeight="1" thickTop="1">
      <c r="A1" s="815" t="s">
        <v>42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7"/>
    </row>
    <row r="2" spans="1:16" ht="12.75" customHeight="1">
      <c r="A2" s="792" t="s">
        <v>43</v>
      </c>
      <c r="B2" s="818"/>
      <c r="C2" s="895" t="s">
        <v>10</v>
      </c>
      <c r="D2" s="897" t="s">
        <v>28</v>
      </c>
      <c r="E2" s="898"/>
      <c r="F2" s="898"/>
      <c r="G2" s="899"/>
      <c r="H2" s="870" t="s">
        <v>29</v>
      </c>
      <c r="I2" s="826"/>
      <c r="J2" s="826"/>
      <c r="K2" s="826"/>
      <c r="L2" s="826"/>
      <c r="M2" s="826"/>
      <c r="N2" s="826"/>
      <c r="O2" s="826"/>
      <c r="P2" s="827"/>
    </row>
    <row r="3" spans="1:16" ht="13.5" thickBot="1">
      <c r="A3" s="792"/>
      <c r="B3" s="818"/>
      <c r="C3" s="895"/>
      <c r="D3" s="897"/>
      <c r="E3" s="898"/>
      <c r="F3" s="898"/>
      <c r="G3" s="899"/>
      <c r="H3" s="764"/>
      <c r="I3" s="765"/>
      <c r="J3" s="765"/>
      <c r="K3" s="765"/>
      <c r="L3" s="765"/>
      <c r="M3" s="765"/>
      <c r="N3" s="765"/>
      <c r="O3" s="765"/>
      <c r="P3" s="766"/>
    </row>
    <row r="4" spans="1:16" ht="12.75" customHeight="1" thickTop="1">
      <c r="A4" s="792"/>
      <c r="B4" s="818"/>
      <c r="C4" s="896"/>
      <c r="D4" s="900" t="s">
        <v>57</v>
      </c>
      <c r="E4" s="902" t="s">
        <v>56</v>
      </c>
      <c r="F4" s="903" t="s">
        <v>55</v>
      </c>
      <c r="G4" s="829" t="s">
        <v>30</v>
      </c>
      <c r="H4" s="806" t="s">
        <v>53</v>
      </c>
      <c r="I4" s="726" t="s">
        <v>54</v>
      </c>
      <c r="J4" s="726" t="s">
        <v>31</v>
      </c>
      <c r="K4" s="726" t="s">
        <v>48</v>
      </c>
      <c r="L4" s="726" t="s">
        <v>49</v>
      </c>
      <c r="M4" s="726" t="s">
        <v>50</v>
      </c>
      <c r="N4" s="726" t="s">
        <v>51</v>
      </c>
      <c r="O4" s="726" t="s">
        <v>32</v>
      </c>
      <c r="P4" s="728" t="s">
        <v>52</v>
      </c>
    </row>
    <row r="5" spans="1:16" ht="19.5" customHeight="1" thickBot="1">
      <c r="A5" s="894"/>
      <c r="B5" s="818"/>
      <c r="C5" s="896"/>
      <c r="D5" s="901"/>
      <c r="E5" s="768"/>
      <c r="F5" s="904"/>
      <c r="G5" s="905"/>
      <c r="H5" s="844"/>
      <c r="I5" s="768"/>
      <c r="J5" s="796"/>
      <c r="K5" s="768"/>
      <c r="L5" s="768"/>
      <c r="M5" s="768"/>
      <c r="N5" s="768"/>
      <c r="O5" s="796"/>
      <c r="P5" s="769"/>
    </row>
    <row r="6" spans="1:16" ht="15" customHeight="1" thickTop="1">
      <c r="A6" s="906" t="s">
        <v>12</v>
      </c>
      <c r="B6" s="47" t="s">
        <v>11</v>
      </c>
      <c r="C6" s="39"/>
      <c r="D6" s="39"/>
      <c r="E6" s="39"/>
      <c r="F6" s="50"/>
      <c r="G6" s="51"/>
      <c r="H6" s="52"/>
      <c r="I6" s="39"/>
      <c r="J6" s="39"/>
      <c r="K6" s="39"/>
      <c r="L6" s="39"/>
      <c r="M6" s="39"/>
      <c r="N6" s="39"/>
      <c r="O6" s="39"/>
      <c r="P6" s="41"/>
    </row>
    <row r="7" spans="1:16" ht="15" customHeight="1" thickBot="1">
      <c r="A7" s="907"/>
      <c r="B7" s="178" t="s">
        <v>3</v>
      </c>
      <c r="C7" s="46">
        <v>1</v>
      </c>
      <c r="D7" s="260">
        <f>IF($C6=0,0%,(D6/$C6))</f>
        <v>0</v>
      </c>
      <c r="E7" s="260">
        <f>IF($C6=0,0%,(E6/$C6))</f>
        <v>0</v>
      </c>
      <c r="F7" s="261">
        <f aca="true" t="shared" si="0" ref="F7:P7">IF($C6=0,0%,(F6/$C6))</f>
        <v>0</v>
      </c>
      <c r="G7" s="262">
        <f t="shared" si="0"/>
        <v>0</v>
      </c>
      <c r="H7" s="263">
        <f t="shared" si="0"/>
        <v>0</v>
      </c>
      <c r="I7" s="260">
        <f t="shared" si="0"/>
        <v>0</v>
      </c>
      <c r="J7" s="260">
        <f t="shared" si="0"/>
        <v>0</v>
      </c>
      <c r="K7" s="260">
        <f t="shared" si="0"/>
        <v>0</v>
      </c>
      <c r="L7" s="260">
        <f t="shared" si="0"/>
        <v>0</v>
      </c>
      <c r="M7" s="260">
        <f t="shared" si="0"/>
        <v>0</v>
      </c>
      <c r="N7" s="260">
        <f t="shared" si="0"/>
        <v>0</v>
      </c>
      <c r="O7" s="260">
        <f t="shared" si="0"/>
        <v>0</v>
      </c>
      <c r="P7" s="264">
        <f t="shared" si="0"/>
        <v>0</v>
      </c>
    </row>
    <row r="8" spans="1:16" ht="15" customHeight="1" thickTop="1">
      <c r="A8" s="906" t="s">
        <v>13</v>
      </c>
      <c r="B8" s="18" t="s">
        <v>11</v>
      </c>
      <c r="C8" s="37"/>
      <c r="D8" s="37"/>
      <c r="E8" s="37"/>
      <c r="F8" s="42"/>
      <c r="G8" s="43"/>
      <c r="H8" s="38"/>
      <c r="I8" s="37"/>
      <c r="J8" s="37"/>
      <c r="K8" s="37"/>
      <c r="L8" s="37"/>
      <c r="M8" s="37"/>
      <c r="N8" s="37"/>
      <c r="O8" s="37"/>
      <c r="P8" s="40"/>
    </row>
    <row r="9" spans="1:16" ht="15" customHeight="1" thickBot="1">
      <c r="A9" s="907"/>
      <c r="B9" s="178" t="s">
        <v>3</v>
      </c>
      <c r="C9" s="46">
        <v>1</v>
      </c>
      <c r="D9" s="260">
        <f>IF($C8=0,0%,(D8/$C8))</f>
        <v>0</v>
      </c>
      <c r="E9" s="260">
        <f>IF($C8=0,0%,(E8/$C8))</f>
        <v>0</v>
      </c>
      <c r="F9" s="261">
        <f aca="true" t="shared" si="1" ref="F9:P9">IF($C8=0,0%,(F8/$C8))</f>
        <v>0</v>
      </c>
      <c r="G9" s="262">
        <f t="shared" si="1"/>
        <v>0</v>
      </c>
      <c r="H9" s="263">
        <f t="shared" si="1"/>
        <v>0</v>
      </c>
      <c r="I9" s="260">
        <f t="shared" si="1"/>
        <v>0</v>
      </c>
      <c r="J9" s="260">
        <f t="shared" si="1"/>
        <v>0</v>
      </c>
      <c r="K9" s="260">
        <f t="shared" si="1"/>
        <v>0</v>
      </c>
      <c r="L9" s="260">
        <f t="shared" si="1"/>
        <v>0</v>
      </c>
      <c r="M9" s="260">
        <f t="shared" si="1"/>
        <v>0</v>
      </c>
      <c r="N9" s="260">
        <f t="shared" si="1"/>
        <v>0</v>
      </c>
      <c r="O9" s="260">
        <f t="shared" si="1"/>
        <v>0</v>
      </c>
      <c r="P9" s="264">
        <f t="shared" si="1"/>
        <v>0</v>
      </c>
    </row>
    <row r="10" spans="1:16" ht="15" customHeight="1" thickTop="1">
      <c r="A10" s="906" t="s">
        <v>14</v>
      </c>
      <c r="B10" s="18" t="s">
        <v>11</v>
      </c>
      <c r="C10" s="37"/>
      <c r="D10" s="37"/>
      <c r="E10" s="37"/>
      <c r="F10" s="42"/>
      <c r="G10" s="43"/>
      <c r="H10" s="38"/>
      <c r="I10" s="37"/>
      <c r="J10" s="37"/>
      <c r="K10" s="37"/>
      <c r="L10" s="37"/>
      <c r="M10" s="37"/>
      <c r="N10" s="37"/>
      <c r="O10" s="37"/>
      <c r="P10" s="40"/>
    </row>
    <row r="11" spans="1:16" ht="15" customHeight="1" thickBot="1">
      <c r="A11" s="907"/>
      <c r="B11" s="178" t="s">
        <v>3</v>
      </c>
      <c r="C11" s="46">
        <v>1</v>
      </c>
      <c r="D11" s="260">
        <f>IF($C10=0,0%,(D10/$C10))</f>
        <v>0</v>
      </c>
      <c r="E11" s="260">
        <f>IF($C10=0,0%,(E10/$C10))</f>
        <v>0</v>
      </c>
      <c r="F11" s="261">
        <f aca="true" t="shared" si="2" ref="F11:P11">IF($C10=0,0%,(F10/$C10))</f>
        <v>0</v>
      </c>
      <c r="G11" s="262">
        <f t="shared" si="2"/>
        <v>0</v>
      </c>
      <c r="H11" s="263">
        <f t="shared" si="2"/>
        <v>0</v>
      </c>
      <c r="I11" s="260">
        <f t="shared" si="2"/>
        <v>0</v>
      </c>
      <c r="J11" s="260">
        <f t="shared" si="2"/>
        <v>0</v>
      </c>
      <c r="K11" s="260">
        <f t="shared" si="2"/>
        <v>0</v>
      </c>
      <c r="L11" s="260">
        <f t="shared" si="2"/>
        <v>0</v>
      </c>
      <c r="M11" s="260">
        <f t="shared" si="2"/>
        <v>0</v>
      </c>
      <c r="N11" s="260">
        <f t="shared" si="2"/>
        <v>0</v>
      </c>
      <c r="O11" s="260">
        <f t="shared" si="2"/>
        <v>0</v>
      </c>
      <c r="P11" s="264">
        <f t="shared" si="2"/>
        <v>0</v>
      </c>
    </row>
    <row r="12" spans="1:16" ht="15" customHeight="1" thickTop="1">
      <c r="A12" s="906" t="s">
        <v>15</v>
      </c>
      <c r="B12" s="18" t="s">
        <v>11</v>
      </c>
      <c r="C12" s="37"/>
      <c r="D12" s="37"/>
      <c r="E12" s="37"/>
      <c r="F12" s="42"/>
      <c r="G12" s="43"/>
      <c r="H12" s="38"/>
      <c r="I12" s="37"/>
      <c r="J12" s="37"/>
      <c r="K12" s="37"/>
      <c r="L12" s="37"/>
      <c r="M12" s="37"/>
      <c r="N12" s="37"/>
      <c r="O12" s="37"/>
      <c r="P12" s="40"/>
    </row>
    <row r="13" spans="1:16" ht="15" customHeight="1" thickBot="1">
      <c r="A13" s="907"/>
      <c r="B13" s="178" t="s">
        <v>3</v>
      </c>
      <c r="C13" s="46">
        <v>1</v>
      </c>
      <c r="D13" s="260">
        <f>IF($C12=0,0%,(D12/$C12))</f>
        <v>0</v>
      </c>
      <c r="E13" s="260">
        <f>IF($C12=0,0%,(E12/$C12))</f>
        <v>0</v>
      </c>
      <c r="F13" s="261">
        <f aca="true" t="shared" si="3" ref="F13:P13">IF($C12=0,0%,(F12/$C12))</f>
        <v>0</v>
      </c>
      <c r="G13" s="262">
        <f t="shared" si="3"/>
        <v>0</v>
      </c>
      <c r="H13" s="263">
        <f t="shared" si="3"/>
        <v>0</v>
      </c>
      <c r="I13" s="260">
        <f t="shared" si="3"/>
        <v>0</v>
      </c>
      <c r="J13" s="260">
        <f t="shared" si="3"/>
        <v>0</v>
      </c>
      <c r="K13" s="260">
        <f t="shared" si="3"/>
        <v>0</v>
      </c>
      <c r="L13" s="260">
        <f t="shared" si="3"/>
        <v>0</v>
      </c>
      <c r="M13" s="260">
        <f t="shared" si="3"/>
        <v>0</v>
      </c>
      <c r="N13" s="260">
        <f t="shared" si="3"/>
        <v>0</v>
      </c>
      <c r="O13" s="260">
        <f t="shared" si="3"/>
        <v>0</v>
      </c>
      <c r="P13" s="264">
        <f t="shared" si="3"/>
        <v>0</v>
      </c>
    </row>
    <row r="14" spans="1:16" ht="15" customHeight="1" thickTop="1">
      <c r="A14" s="906" t="s">
        <v>16</v>
      </c>
      <c r="B14" s="18" t="s">
        <v>11</v>
      </c>
      <c r="C14" s="37"/>
      <c r="D14" s="37"/>
      <c r="E14" s="37"/>
      <c r="F14" s="42"/>
      <c r="G14" s="43"/>
      <c r="H14" s="38"/>
      <c r="I14" s="37"/>
      <c r="J14" s="37"/>
      <c r="K14" s="37"/>
      <c r="L14" s="37"/>
      <c r="M14" s="37"/>
      <c r="N14" s="37"/>
      <c r="O14" s="37"/>
      <c r="P14" s="40"/>
    </row>
    <row r="15" spans="1:16" ht="15" customHeight="1" thickBot="1">
      <c r="A15" s="907"/>
      <c r="B15" s="178" t="s">
        <v>3</v>
      </c>
      <c r="C15" s="46">
        <v>1</v>
      </c>
      <c r="D15" s="260">
        <f>IF($C14=0,0%,(D14/$C14))</f>
        <v>0</v>
      </c>
      <c r="E15" s="260">
        <f>IF($C14=0,0%,(E14/$C14))</f>
        <v>0</v>
      </c>
      <c r="F15" s="261">
        <f aca="true" t="shared" si="4" ref="F15:P15">IF($C14=0,0%,(F14/$C14))</f>
        <v>0</v>
      </c>
      <c r="G15" s="262">
        <f t="shared" si="4"/>
        <v>0</v>
      </c>
      <c r="H15" s="263">
        <f t="shared" si="4"/>
        <v>0</v>
      </c>
      <c r="I15" s="260">
        <f t="shared" si="4"/>
        <v>0</v>
      </c>
      <c r="J15" s="260">
        <f t="shared" si="4"/>
        <v>0</v>
      </c>
      <c r="K15" s="260">
        <f t="shared" si="4"/>
        <v>0</v>
      </c>
      <c r="L15" s="260">
        <f t="shared" si="4"/>
        <v>0</v>
      </c>
      <c r="M15" s="260">
        <f t="shared" si="4"/>
        <v>0</v>
      </c>
      <c r="N15" s="260">
        <f t="shared" si="4"/>
        <v>0</v>
      </c>
      <c r="O15" s="260">
        <f t="shared" si="4"/>
        <v>0</v>
      </c>
      <c r="P15" s="264">
        <f t="shared" si="4"/>
        <v>0</v>
      </c>
    </row>
    <row r="16" spans="1:16" ht="15" customHeight="1" thickTop="1">
      <c r="A16" s="906" t="s">
        <v>17</v>
      </c>
      <c r="B16" s="18" t="s">
        <v>11</v>
      </c>
      <c r="C16" s="37"/>
      <c r="D16" s="37"/>
      <c r="E16" s="37"/>
      <c r="F16" s="42"/>
      <c r="G16" s="43"/>
      <c r="H16" s="38"/>
      <c r="I16" s="37"/>
      <c r="J16" s="37"/>
      <c r="K16" s="37"/>
      <c r="L16" s="37"/>
      <c r="M16" s="37"/>
      <c r="N16" s="37"/>
      <c r="O16" s="37"/>
      <c r="P16" s="40"/>
    </row>
    <row r="17" spans="1:16" ht="15" customHeight="1" thickBot="1">
      <c r="A17" s="907"/>
      <c r="B17" s="178" t="s">
        <v>3</v>
      </c>
      <c r="C17" s="46">
        <v>1</v>
      </c>
      <c r="D17" s="260">
        <f>IF($C16=0,0%,(D16/$C16))</f>
        <v>0</v>
      </c>
      <c r="E17" s="260">
        <f>IF($C16=0,0%,(E16/$C16))</f>
        <v>0</v>
      </c>
      <c r="F17" s="261">
        <f aca="true" t="shared" si="5" ref="F17:P17">IF($C16=0,0%,(F16/$C16))</f>
        <v>0</v>
      </c>
      <c r="G17" s="262">
        <f t="shared" si="5"/>
        <v>0</v>
      </c>
      <c r="H17" s="263">
        <f t="shared" si="5"/>
        <v>0</v>
      </c>
      <c r="I17" s="260">
        <f t="shared" si="5"/>
        <v>0</v>
      </c>
      <c r="J17" s="260">
        <f t="shared" si="5"/>
        <v>0</v>
      </c>
      <c r="K17" s="260">
        <f t="shared" si="5"/>
        <v>0</v>
      </c>
      <c r="L17" s="260">
        <f t="shared" si="5"/>
        <v>0</v>
      </c>
      <c r="M17" s="260">
        <f t="shared" si="5"/>
        <v>0</v>
      </c>
      <c r="N17" s="260">
        <f t="shared" si="5"/>
        <v>0</v>
      </c>
      <c r="O17" s="260">
        <f t="shared" si="5"/>
        <v>0</v>
      </c>
      <c r="P17" s="264">
        <f t="shared" si="5"/>
        <v>0</v>
      </c>
    </row>
    <row r="18" spans="1:16" ht="15" customHeight="1" thickTop="1">
      <c r="A18" s="906" t="s">
        <v>18</v>
      </c>
      <c r="B18" s="18" t="s">
        <v>11</v>
      </c>
      <c r="C18" s="37"/>
      <c r="D18" s="37"/>
      <c r="E18" s="37"/>
      <c r="F18" s="42"/>
      <c r="G18" s="43"/>
      <c r="H18" s="38"/>
      <c r="I18" s="37"/>
      <c r="J18" s="37"/>
      <c r="K18" s="37"/>
      <c r="L18" s="37"/>
      <c r="M18" s="37"/>
      <c r="N18" s="37"/>
      <c r="O18" s="37"/>
      <c r="P18" s="40"/>
    </row>
    <row r="19" spans="1:16" ht="15" customHeight="1" thickBot="1">
      <c r="A19" s="907"/>
      <c r="B19" s="178" t="s">
        <v>3</v>
      </c>
      <c r="C19" s="46">
        <v>1</v>
      </c>
      <c r="D19" s="260">
        <f>IF($C18=0,0%,(D18/$C18))</f>
        <v>0</v>
      </c>
      <c r="E19" s="260">
        <f>IF($C18=0,0%,(E18/$C18))</f>
        <v>0</v>
      </c>
      <c r="F19" s="261">
        <f aca="true" t="shared" si="6" ref="F19:P19">IF($C18=0,0%,(F18/$C18))</f>
        <v>0</v>
      </c>
      <c r="G19" s="262">
        <f t="shared" si="6"/>
        <v>0</v>
      </c>
      <c r="H19" s="263">
        <f t="shared" si="6"/>
        <v>0</v>
      </c>
      <c r="I19" s="260">
        <f t="shared" si="6"/>
        <v>0</v>
      </c>
      <c r="J19" s="260">
        <f t="shared" si="6"/>
        <v>0</v>
      </c>
      <c r="K19" s="260">
        <f t="shared" si="6"/>
        <v>0</v>
      </c>
      <c r="L19" s="260">
        <f t="shared" si="6"/>
        <v>0</v>
      </c>
      <c r="M19" s="260">
        <f t="shared" si="6"/>
        <v>0</v>
      </c>
      <c r="N19" s="260">
        <f t="shared" si="6"/>
        <v>0</v>
      </c>
      <c r="O19" s="260">
        <f t="shared" si="6"/>
        <v>0</v>
      </c>
      <c r="P19" s="264">
        <f t="shared" si="6"/>
        <v>0</v>
      </c>
    </row>
    <row r="20" spans="1:16" ht="15" customHeight="1" thickTop="1">
      <c r="A20" s="908" t="s">
        <v>19</v>
      </c>
      <c r="B20" s="18" t="s">
        <v>11</v>
      </c>
      <c r="C20" s="37"/>
      <c r="D20" s="37"/>
      <c r="E20" s="37"/>
      <c r="F20" s="42"/>
      <c r="G20" s="43"/>
      <c r="H20" s="38"/>
      <c r="I20" s="37"/>
      <c r="J20" s="37"/>
      <c r="K20" s="37"/>
      <c r="L20" s="37"/>
      <c r="M20" s="37"/>
      <c r="N20" s="37"/>
      <c r="O20" s="37"/>
      <c r="P20" s="40"/>
    </row>
    <row r="21" spans="1:16" ht="15" customHeight="1" thickBot="1">
      <c r="A21" s="907"/>
      <c r="B21" s="178" t="s">
        <v>3</v>
      </c>
      <c r="C21" s="46">
        <v>1</v>
      </c>
      <c r="D21" s="260">
        <f>IF($C20=0,0%,(D20/$C20))</f>
        <v>0</v>
      </c>
      <c r="E21" s="260">
        <f>IF($C20=0,0%,(E20/$C20))</f>
        <v>0</v>
      </c>
      <c r="F21" s="261">
        <f aca="true" t="shared" si="7" ref="F21:P21">IF($C20=0,0%,(F20/$C20))</f>
        <v>0</v>
      </c>
      <c r="G21" s="262">
        <f t="shared" si="7"/>
        <v>0</v>
      </c>
      <c r="H21" s="263">
        <f t="shared" si="7"/>
        <v>0</v>
      </c>
      <c r="I21" s="260">
        <f t="shared" si="7"/>
        <v>0</v>
      </c>
      <c r="J21" s="260">
        <f t="shared" si="7"/>
        <v>0</v>
      </c>
      <c r="K21" s="260">
        <f t="shared" si="7"/>
        <v>0</v>
      </c>
      <c r="L21" s="260">
        <f t="shared" si="7"/>
        <v>0</v>
      </c>
      <c r="M21" s="260">
        <f t="shared" si="7"/>
        <v>0</v>
      </c>
      <c r="N21" s="260">
        <f t="shared" si="7"/>
        <v>0</v>
      </c>
      <c r="O21" s="260">
        <f t="shared" si="7"/>
        <v>0</v>
      </c>
      <c r="P21" s="264">
        <f t="shared" si="7"/>
        <v>0</v>
      </c>
    </row>
    <row r="22" spans="1:16" ht="15" customHeight="1" thickTop="1">
      <c r="A22" s="908" t="s">
        <v>20</v>
      </c>
      <c r="B22" s="18" t="s">
        <v>11</v>
      </c>
      <c r="C22" s="37"/>
      <c r="D22" s="37"/>
      <c r="E22" s="37"/>
      <c r="F22" s="42"/>
      <c r="G22" s="43"/>
      <c r="H22" s="38"/>
      <c r="I22" s="37"/>
      <c r="J22" s="37"/>
      <c r="K22" s="37"/>
      <c r="L22" s="37"/>
      <c r="M22" s="37"/>
      <c r="N22" s="37"/>
      <c r="O22" s="37"/>
      <c r="P22" s="40"/>
    </row>
    <row r="23" spans="1:16" ht="15" customHeight="1" thickBot="1">
      <c r="A23" s="907"/>
      <c r="B23" s="178" t="s">
        <v>3</v>
      </c>
      <c r="C23" s="46">
        <v>1</v>
      </c>
      <c r="D23" s="260">
        <f>IF($C22=0,0%,(D22/$C22))</f>
        <v>0</v>
      </c>
      <c r="E23" s="260">
        <f>IF($C22=0,0%,(E22/$C22))</f>
        <v>0</v>
      </c>
      <c r="F23" s="261">
        <f aca="true" t="shared" si="8" ref="F23:P23">IF($C22=0,0%,(F22/$C22))</f>
        <v>0</v>
      </c>
      <c r="G23" s="262">
        <f t="shared" si="8"/>
        <v>0</v>
      </c>
      <c r="H23" s="263">
        <f t="shared" si="8"/>
        <v>0</v>
      </c>
      <c r="I23" s="260">
        <f t="shared" si="8"/>
        <v>0</v>
      </c>
      <c r="J23" s="260">
        <f t="shared" si="8"/>
        <v>0</v>
      </c>
      <c r="K23" s="260">
        <f t="shared" si="8"/>
        <v>0</v>
      </c>
      <c r="L23" s="260">
        <f t="shared" si="8"/>
        <v>0</v>
      </c>
      <c r="M23" s="260">
        <f t="shared" si="8"/>
        <v>0</v>
      </c>
      <c r="N23" s="260">
        <f t="shared" si="8"/>
        <v>0</v>
      </c>
      <c r="O23" s="260">
        <f t="shared" si="8"/>
        <v>0</v>
      </c>
      <c r="P23" s="264">
        <f t="shared" si="8"/>
        <v>0</v>
      </c>
    </row>
    <row r="24" spans="1:16" ht="15" customHeight="1" thickTop="1">
      <c r="A24" s="908" t="s">
        <v>21</v>
      </c>
      <c r="B24" s="18" t="s">
        <v>11</v>
      </c>
      <c r="C24" s="37"/>
      <c r="D24" s="37"/>
      <c r="E24" s="37"/>
      <c r="F24" s="42"/>
      <c r="G24" s="43"/>
      <c r="H24" s="38"/>
      <c r="I24" s="37"/>
      <c r="J24" s="37"/>
      <c r="K24" s="37"/>
      <c r="L24" s="37"/>
      <c r="M24" s="37"/>
      <c r="N24" s="37"/>
      <c r="O24" s="37"/>
      <c r="P24" s="40"/>
    </row>
    <row r="25" spans="1:16" ht="15" customHeight="1" thickBot="1">
      <c r="A25" s="907"/>
      <c r="B25" s="178" t="s">
        <v>3</v>
      </c>
      <c r="C25" s="46">
        <v>1</v>
      </c>
      <c r="D25" s="260">
        <f>IF($C24=0,0%,(D24/$C24))</f>
        <v>0</v>
      </c>
      <c r="E25" s="260">
        <f>IF($C24=0,0%,(E24/$C24))</f>
        <v>0</v>
      </c>
      <c r="F25" s="261">
        <f aca="true" t="shared" si="9" ref="F25:P25">IF($C24=0,0%,(F24/$C24))</f>
        <v>0</v>
      </c>
      <c r="G25" s="262">
        <f t="shared" si="9"/>
        <v>0</v>
      </c>
      <c r="H25" s="263">
        <f t="shared" si="9"/>
        <v>0</v>
      </c>
      <c r="I25" s="260">
        <f t="shared" si="9"/>
        <v>0</v>
      </c>
      <c r="J25" s="260">
        <f t="shared" si="9"/>
        <v>0</v>
      </c>
      <c r="K25" s="260">
        <f t="shared" si="9"/>
        <v>0</v>
      </c>
      <c r="L25" s="260">
        <f t="shared" si="9"/>
        <v>0</v>
      </c>
      <c r="M25" s="260">
        <f t="shared" si="9"/>
        <v>0</v>
      </c>
      <c r="N25" s="260">
        <f t="shared" si="9"/>
        <v>0</v>
      </c>
      <c r="O25" s="260">
        <f t="shared" si="9"/>
        <v>0</v>
      </c>
      <c r="P25" s="264">
        <f t="shared" si="9"/>
        <v>0</v>
      </c>
    </row>
    <row r="26" spans="1:16" ht="15" customHeight="1" thickTop="1">
      <c r="A26" s="908" t="s">
        <v>22</v>
      </c>
      <c r="B26" s="18" t="s">
        <v>11</v>
      </c>
      <c r="C26" s="37"/>
      <c r="D26" s="37"/>
      <c r="E26" s="37"/>
      <c r="F26" s="42"/>
      <c r="G26" s="43"/>
      <c r="H26" s="38"/>
      <c r="I26" s="37"/>
      <c r="J26" s="37"/>
      <c r="K26" s="37"/>
      <c r="L26" s="37"/>
      <c r="M26" s="37"/>
      <c r="N26" s="37"/>
      <c r="O26" s="37"/>
      <c r="P26" s="40"/>
    </row>
    <row r="27" spans="1:16" ht="15" customHeight="1" thickBot="1">
      <c r="A27" s="907"/>
      <c r="B27" s="178" t="s">
        <v>3</v>
      </c>
      <c r="C27" s="46">
        <v>1</v>
      </c>
      <c r="D27" s="260">
        <f>IF($C26=0,0%,(D26/$C26))</f>
        <v>0</v>
      </c>
      <c r="E27" s="260">
        <f>IF($C26=0,0%,(E26/$C26))</f>
        <v>0</v>
      </c>
      <c r="F27" s="261">
        <f aca="true" t="shared" si="10" ref="F27:P27">IF($C26=0,0%,(F26/$C26))</f>
        <v>0</v>
      </c>
      <c r="G27" s="262">
        <f t="shared" si="10"/>
        <v>0</v>
      </c>
      <c r="H27" s="263">
        <f t="shared" si="10"/>
        <v>0</v>
      </c>
      <c r="I27" s="260">
        <f t="shared" si="10"/>
        <v>0</v>
      </c>
      <c r="J27" s="260">
        <f t="shared" si="10"/>
        <v>0</v>
      </c>
      <c r="K27" s="260">
        <f t="shared" si="10"/>
        <v>0</v>
      </c>
      <c r="L27" s="260">
        <f t="shared" si="10"/>
        <v>0</v>
      </c>
      <c r="M27" s="260">
        <f t="shared" si="10"/>
        <v>0</v>
      </c>
      <c r="N27" s="260">
        <f t="shared" si="10"/>
        <v>0</v>
      </c>
      <c r="O27" s="260">
        <f t="shared" si="10"/>
        <v>0</v>
      </c>
      <c r="P27" s="264">
        <f t="shared" si="10"/>
        <v>0</v>
      </c>
    </row>
    <row r="28" spans="1:16" ht="15" customHeight="1" thickTop="1">
      <c r="A28" s="908" t="s">
        <v>23</v>
      </c>
      <c r="B28" s="18" t="s">
        <v>11</v>
      </c>
      <c r="C28" s="37"/>
      <c r="D28" s="37"/>
      <c r="E28" s="37"/>
      <c r="F28" s="42"/>
      <c r="G28" s="43"/>
      <c r="H28" s="38"/>
      <c r="I28" s="37"/>
      <c r="J28" s="37"/>
      <c r="K28" s="37"/>
      <c r="L28" s="37"/>
      <c r="M28" s="37"/>
      <c r="N28" s="37"/>
      <c r="O28" s="37"/>
      <c r="P28" s="40"/>
    </row>
    <row r="29" spans="1:16" ht="15" customHeight="1" thickBot="1">
      <c r="A29" s="907"/>
      <c r="B29" s="178" t="s">
        <v>3</v>
      </c>
      <c r="C29" s="46">
        <v>1</v>
      </c>
      <c r="D29" s="260">
        <f>IF($C28=0,0%,(D28/$C28))</f>
        <v>0</v>
      </c>
      <c r="E29" s="260">
        <f>IF($C28=0,0%,(E28/$C28))</f>
        <v>0</v>
      </c>
      <c r="F29" s="261">
        <f aca="true" t="shared" si="11" ref="F29:P29">IF($C28=0,0%,(F28/$C28))</f>
        <v>0</v>
      </c>
      <c r="G29" s="262">
        <f t="shared" si="11"/>
        <v>0</v>
      </c>
      <c r="H29" s="263">
        <f t="shared" si="11"/>
        <v>0</v>
      </c>
      <c r="I29" s="260">
        <f t="shared" si="11"/>
        <v>0</v>
      </c>
      <c r="J29" s="260">
        <f t="shared" si="11"/>
        <v>0</v>
      </c>
      <c r="K29" s="260">
        <f t="shared" si="11"/>
        <v>0</v>
      </c>
      <c r="L29" s="260">
        <f t="shared" si="11"/>
        <v>0</v>
      </c>
      <c r="M29" s="260">
        <f t="shared" si="11"/>
        <v>0</v>
      </c>
      <c r="N29" s="260">
        <f t="shared" si="11"/>
        <v>0</v>
      </c>
      <c r="O29" s="260">
        <f t="shared" si="11"/>
        <v>0</v>
      </c>
      <c r="P29" s="264">
        <f t="shared" si="11"/>
        <v>0</v>
      </c>
    </row>
    <row r="30" spans="1:16" ht="15" customHeight="1" thickTop="1">
      <c r="A30" s="908" t="s">
        <v>24</v>
      </c>
      <c r="B30" s="18" t="s">
        <v>11</v>
      </c>
      <c r="C30" s="37"/>
      <c r="D30" s="37"/>
      <c r="E30" s="37"/>
      <c r="F30" s="42"/>
      <c r="G30" s="43"/>
      <c r="H30" s="38"/>
      <c r="I30" s="37"/>
      <c r="J30" s="37"/>
      <c r="K30" s="37"/>
      <c r="L30" s="37"/>
      <c r="M30" s="37"/>
      <c r="N30" s="37"/>
      <c r="O30" s="37"/>
      <c r="P30" s="40"/>
    </row>
    <row r="31" spans="1:16" ht="15" customHeight="1" thickBot="1">
      <c r="A31" s="907"/>
      <c r="B31" s="178" t="s">
        <v>3</v>
      </c>
      <c r="C31" s="46">
        <v>1</v>
      </c>
      <c r="D31" s="260">
        <f>IF($C30=0,0%,(D30/$C30))</f>
        <v>0</v>
      </c>
      <c r="E31" s="260">
        <f>IF($C30=0,0%,(E30/$C30))</f>
        <v>0</v>
      </c>
      <c r="F31" s="261">
        <f aca="true" t="shared" si="12" ref="F31:P31">IF($C30=0,0%,(F30/$C30))</f>
        <v>0</v>
      </c>
      <c r="G31" s="262">
        <f t="shared" si="12"/>
        <v>0</v>
      </c>
      <c r="H31" s="263">
        <f t="shared" si="12"/>
        <v>0</v>
      </c>
      <c r="I31" s="260">
        <f t="shared" si="12"/>
        <v>0</v>
      </c>
      <c r="J31" s="260">
        <f t="shared" si="12"/>
        <v>0</v>
      </c>
      <c r="K31" s="260">
        <f t="shared" si="12"/>
        <v>0</v>
      </c>
      <c r="L31" s="260">
        <f t="shared" si="12"/>
        <v>0</v>
      </c>
      <c r="M31" s="260">
        <f t="shared" si="12"/>
        <v>0</v>
      </c>
      <c r="N31" s="260">
        <f t="shared" si="12"/>
        <v>0</v>
      </c>
      <c r="O31" s="260">
        <f t="shared" si="12"/>
        <v>0</v>
      </c>
      <c r="P31" s="264">
        <f t="shared" si="12"/>
        <v>0</v>
      </c>
    </row>
    <row r="32" spans="1:16" ht="15" customHeight="1" thickTop="1">
      <c r="A32" s="908" t="s">
        <v>25</v>
      </c>
      <c r="B32" s="18" t="s">
        <v>11</v>
      </c>
      <c r="C32" s="37"/>
      <c r="D32" s="37"/>
      <c r="E32" s="37"/>
      <c r="F32" s="42"/>
      <c r="G32" s="43"/>
      <c r="H32" s="38"/>
      <c r="I32" s="37"/>
      <c r="J32" s="37"/>
      <c r="K32" s="37"/>
      <c r="L32" s="37"/>
      <c r="M32" s="37"/>
      <c r="N32" s="37"/>
      <c r="O32" s="37"/>
      <c r="P32" s="40"/>
    </row>
    <row r="33" spans="1:16" ht="15" customHeight="1" thickBot="1">
      <c r="A33" s="907"/>
      <c r="B33" s="178" t="s">
        <v>3</v>
      </c>
      <c r="C33" s="46">
        <v>1</v>
      </c>
      <c r="D33" s="260">
        <f>IF($C32=0,0%,(D32/$C32))</f>
        <v>0</v>
      </c>
      <c r="E33" s="260">
        <f>IF($C32=0,0%,(E32/$C32))</f>
        <v>0</v>
      </c>
      <c r="F33" s="261">
        <f aca="true" t="shared" si="13" ref="F33:P33">IF($C32=0,0%,(F32/$C32))</f>
        <v>0</v>
      </c>
      <c r="G33" s="262">
        <f t="shared" si="13"/>
        <v>0</v>
      </c>
      <c r="H33" s="263">
        <f t="shared" si="13"/>
        <v>0</v>
      </c>
      <c r="I33" s="260">
        <f t="shared" si="13"/>
        <v>0</v>
      </c>
      <c r="J33" s="260">
        <f t="shared" si="13"/>
        <v>0</v>
      </c>
      <c r="K33" s="260">
        <f t="shared" si="13"/>
        <v>0</v>
      </c>
      <c r="L33" s="260">
        <f t="shared" si="13"/>
        <v>0</v>
      </c>
      <c r="M33" s="260">
        <f t="shared" si="13"/>
        <v>0</v>
      </c>
      <c r="N33" s="260">
        <f t="shared" si="13"/>
        <v>0</v>
      </c>
      <c r="O33" s="260">
        <f t="shared" si="13"/>
        <v>0</v>
      </c>
      <c r="P33" s="264">
        <f t="shared" si="13"/>
        <v>0</v>
      </c>
    </row>
    <row r="34" spans="1:16" ht="15" customHeight="1" thickTop="1">
      <c r="A34" s="908" t="s">
        <v>26</v>
      </c>
      <c r="B34" s="18" t="s">
        <v>11</v>
      </c>
      <c r="C34" s="37"/>
      <c r="D34" s="37"/>
      <c r="E34" s="37"/>
      <c r="F34" s="42"/>
      <c r="G34" s="43"/>
      <c r="H34" s="38"/>
      <c r="I34" s="37"/>
      <c r="J34" s="37"/>
      <c r="K34" s="37"/>
      <c r="L34" s="37"/>
      <c r="M34" s="37"/>
      <c r="N34" s="37"/>
      <c r="O34" s="37"/>
      <c r="P34" s="40"/>
    </row>
    <row r="35" spans="1:16" ht="15" customHeight="1" thickBot="1">
      <c r="A35" s="907"/>
      <c r="B35" s="178" t="s">
        <v>3</v>
      </c>
      <c r="C35" s="46">
        <v>1</v>
      </c>
      <c r="D35" s="260">
        <f>IF($C34=0,0%,(D34/$C34))</f>
        <v>0</v>
      </c>
      <c r="E35" s="260">
        <f>IF($C34=0,0%,(E34/$C34))</f>
        <v>0</v>
      </c>
      <c r="F35" s="261">
        <f aca="true" t="shared" si="14" ref="F35:P35">IF($C34=0,0%,(F34/$C34))</f>
        <v>0</v>
      </c>
      <c r="G35" s="262">
        <f t="shared" si="14"/>
        <v>0</v>
      </c>
      <c r="H35" s="263">
        <f t="shared" si="14"/>
        <v>0</v>
      </c>
      <c r="I35" s="260">
        <f t="shared" si="14"/>
        <v>0</v>
      </c>
      <c r="J35" s="260">
        <f t="shared" si="14"/>
        <v>0</v>
      </c>
      <c r="K35" s="260">
        <f t="shared" si="14"/>
        <v>0</v>
      </c>
      <c r="L35" s="260">
        <f t="shared" si="14"/>
        <v>0</v>
      </c>
      <c r="M35" s="260">
        <f t="shared" si="14"/>
        <v>0</v>
      </c>
      <c r="N35" s="260">
        <f t="shared" si="14"/>
        <v>0</v>
      </c>
      <c r="O35" s="260">
        <f t="shared" si="14"/>
        <v>0</v>
      </c>
      <c r="P35" s="264">
        <f t="shared" si="14"/>
        <v>0</v>
      </c>
    </row>
    <row r="36" spans="1:16" ht="15" customHeight="1" thickTop="1">
      <c r="A36" s="909" t="s">
        <v>27</v>
      </c>
      <c r="B36" s="18" t="s">
        <v>11</v>
      </c>
      <c r="C36" s="37"/>
      <c r="D36" s="37"/>
      <c r="E36" s="37"/>
      <c r="F36" s="42"/>
      <c r="G36" s="43"/>
      <c r="H36" s="38"/>
      <c r="I36" s="37"/>
      <c r="J36" s="37"/>
      <c r="K36" s="37"/>
      <c r="L36" s="37"/>
      <c r="M36" s="37"/>
      <c r="N36" s="37"/>
      <c r="O36" s="37"/>
      <c r="P36" s="40"/>
    </row>
    <row r="37" spans="1:16" ht="15" customHeight="1" thickBot="1">
      <c r="A37" s="910"/>
      <c r="B37" s="48" t="s">
        <v>3</v>
      </c>
      <c r="C37" s="49">
        <v>1</v>
      </c>
      <c r="D37" s="265">
        <f>IF($C36=0,0%,(D36/$C36))</f>
        <v>0</v>
      </c>
      <c r="E37" s="265">
        <f>IF($C36=0,0%,(E36/$C36))</f>
        <v>0</v>
      </c>
      <c r="F37" s="266">
        <f aca="true" t="shared" si="15" ref="F37:P37">IF($C36=0,0%,(F36/$C36))</f>
        <v>0</v>
      </c>
      <c r="G37" s="267">
        <f t="shared" si="15"/>
        <v>0</v>
      </c>
      <c r="H37" s="268">
        <f t="shared" si="15"/>
        <v>0</v>
      </c>
      <c r="I37" s="265">
        <f t="shared" si="15"/>
        <v>0</v>
      </c>
      <c r="J37" s="265">
        <f t="shared" si="15"/>
        <v>0</v>
      </c>
      <c r="K37" s="265">
        <f t="shared" si="15"/>
        <v>0</v>
      </c>
      <c r="L37" s="265">
        <f t="shared" si="15"/>
        <v>0</v>
      </c>
      <c r="M37" s="265">
        <f t="shared" si="15"/>
        <v>0</v>
      </c>
      <c r="N37" s="265">
        <f t="shared" si="15"/>
        <v>0</v>
      </c>
      <c r="O37" s="265">
        <f t="shared" si="15"/>
        <v>0</v>
      </c>
      <c r="P37" s="269">
        <f t="shared" si="15"/>
        <v>0</v>
      </c>
    </row>
    <row r="38" ht="13.5" thickTop="1"/>
  </sheetData>
  <mergeCells count="34"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M4:M5"/>
    <mergeCell ref="N4:N5"/>
    <mergeCell ref="O4:O5"/>
    <mergeCell ref="P4:P5"/>
    <mergeCell ref="I4:I5"/>
    <mergeCell ref="J4:J5"/>
    <mergeCell ref="K4:K5"/>
    <mergeCell ref="L4:L5"/>
    <mergeCell ref="A1:P1"/>
    <mergeCell ref="A2:B5"/>
    <mergeCell ref="C2:C5"/>
    <mergeCell ref="D2:G3"/>
    <mergeCell ref="H2:P3"/>
    <mergeCell ref="D4:D5"/>
    <mergeCell ref="E4:E5"/>
    <mergeCell ref="F4:F5"/>
    <mergeCell ref="G4:G5"/>
    <mergeCell ref="H4:H5"/>
  </mergeCells>
  <printOptions horizontalCentered="1"/>
  <pageMargins left="0" right="0" top="0.64" bottom="0.45" header="0.5" footer="0.5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V40"/>
  <sheetViews>
    <sheetView workbookViewId="0" topLeftCell="A27">
      <selection activeCell="A38" sqref="A38:A39"/>
    </sheetView>
  </sheetViews>
  <sheetFormatPr defaultColWidth="9.140625" defaultRowHeight="12.75"/>
  <cols>
    <col min="1" max="1" width="15.57421875" style="206" customWidth="1"/>
    <col min="2" max="2" width="5.57421875" style="206" customWidth="1"/>
    <col min="3" max="3" width="7.140625" style="206" customWidth="1"/>
    <col min="4" max="4" width="8.7109375" style="206" customWidth="1"/>
    <col min="5" max="5" width="9.140625" style="206" customWidth="1"/>
    <col min="6" max="6" width="8.8515625" style="206" customWidth="1"/>
    <col min="7" max="7" width="8.421875" style="206" bestFit="1" customWidth="1"/>
    <col min="8" max="8" width="8.57421875" style="206" bestFit="1" customWidth="1"/>
    <col min="9" max="9" width="9.28125" style="206" customWidth="1"/>
    <col min="10" max="10" width="11.140625" style="206" customWidth="1"/>
    <col min="11" max="11" width="9.8515625" style="206" customWidth="1"/>
    <col min="12" max="12" width="10.00390625" style="206" customWidth="1"/>
    <col min="13" max="13" width="11.00390625" style="206" customWidth="1"/>
    <col min="14" max="14" width="10.7109375" style="206" customWidth="1"/>
    <col min="15" max="15" width="7.7109375" style="206" customWidth="1"/>
    <col min="16" max="16" width="11.140625" style="206" customWidth="1"/>
    <col min="17" max="204" width="9.140625" style="10" customWidth="1"/>
  </cols>
  <sheetData>
    <row r="1" spans="1:16" ht="18" customHeight="1" thickTop="1">
      <c r="A1" s="815" t="s">
        <v>44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7"/>
    </row>
    <row r="2" spans="1:16" ht="12.75">
      <c r="A2" s="861" t="s">
        <v>43</v>
      </c>
      <c r="B2" s="920"/>
      <c r="C2" s="839" t="s">
        <v>10</v>
      </c>
      <c r="D2" s="821" t="s">
        <v>28</v>
      </c>
      <c r="E2" s="821"/>
      <c r="F2" s="821"/>
      <c r="G2" s="869"/>
      <c r="H2" s="870" t="s">
        <v>29</v>
      </c>
      <c r="I2" s="826"/>
      <c r="J2" s="826"/>
      <c r="K2" s="826"/>
      <c r="L2" s="826"/>
      <c r="M2" s="826"/>
      <c r="N2" s="826"/>
      <c r="O2" s="826"/>
      <c r="P2" s="827"/>
    </row>
    <row r="3" spans="1:16" ht="12.75">
      <c r="A3" s="792"/>
      <c r="B3" s="921"/>
      <c r="C3" s="839"/>
      <c r="D3" s="842"/>
      <c r="E3" s="842"/>
      <c r="F3" s="842"/>
      <c r="G3" s="924"/>
      <c r="H3" s="764"/>
      <c r="I3" s="765"/>
      <c r="J3" s="765"/>
      <c r="K3" s="765"/>
      <c r="L3" s="765"/>
      <c r="M3" s="765"/>
      <c r="N3" s="765"/>
      <c r="O3" s="765"/>
      <c r="P3" s="766"/>
    </row>
    <row r="4" spans="1:16" ht="12.75" customHeight="1">
      <c r="A4" s="792"/>
      <c r="B4" s="921"/>
      <c r="C4" s="839"/>
      <c r="D4" s="843" t="s">
        <v>57</v>
      </c>
      <c r="E4" s="796" t="s">
        <v>56</v>
      </c>
      <c r="F4" s="911" t="s">
        <v>55</v>
      </c>
      <c r="G4" s="925" t="s">
        <v>30</v>
      </c>
      <c r="H4" s="806" t="s">
        <v>53</v>
      </c>
      <c r="I4" s="726" t="s">
        <v>54</v>
      </c>
      <c r="J4" s="726" t="s">
        <v>31</v>
      </c>
      <c r="K4" s="726" t="s">
        <v>48</v>
      </c>
      <c r="L4" s="726" t="s">
        <v>49</v>
      </c>
      <c r="M4" s="726" t="s">
        <v>50</v>
      </c>
      <c r="N4" s="726" t="s">
        <v>51</v>
      </c>
      <c r="O4" s="726" t="s">
        <v>32</v>
      </c>
      <c r="P4" s="728" t="s">
        <v>52</v>
      </c>
    </row>
    <row r="5" spans="1:16" ht="19.5" customHeight="1">
      <c r="A5" s="922"/>
      <c r="B5" s="923"/>
      <c r="C5" s="839"/>
      <c r="D5" s="844"/>
      <c r="E5" s="768"/>
      <c r="F5" s="912"/>
      <c r="G5" s="846"/>
      <c r="H5" s="844"/>
      <c r="I5" s="768"/>
      <c r="J5" s="796"/>
      <c r="K5" s="768"/>
      <c r="L5" s="768"/>
      <c r="M5" s="768"/>
      <c r="N5" s="768"/>
      <c r="O5" s="796"/>
      <c r="P5" s="769"/>
    </row>
    <row r="6" spans="1:16" ht="15" customHeight="1">
      <c r="A6" s="917" t="s">
        <v>145</v>
      </c>
      <c r="B6" s="702" t="s">
        <v>11</v>
      </c>
      <c r="C6" s="701"/>
      <c r="D6" s="192"/>
      <c r="E6" s="192"/>
      <c r="F6" s="196"/>
      <c r="G6" s="209"/>
      <c r="H6" s="195"/>
      <c r="I6" s="192"/>
      <c r="J6" s="192"/>
      <c r="K6" s="192"/>
      <c r="L6" s="192"/>
      <c r="M6" s="192"/>
      <c r="N6" s="192"/>
      <c r="O6" s="192"/>
      <c r="P6" s="196"/>
    </row>
    <row r="7" spans="1:204" s="19" customFormat="1" ht="15" customHeight="1" thickBot="1">
      <c r="A7" s="914"/>
      <c r="B7" s="210" t="s">
        <v>3</v>
      </c>
      <c r="C7" s="186">
        <f>IF($C38=0,0%,(C6/$C38))</f>
        <v>0</v>
      </c>
      <c r="D7" s="186">
        <f aca="true" t="shared" si="0" ref="D7:P7">IF(D38=0,0%,(D6/D38))</f>
        <v>0</v>
      </c>
      <c r="E7" s="186">
        <f t="shared" si="0"/>
        <v>0</v>
      </c>
      <c r="F7" s="190">
        <f t="shared" si="0"/>
        <v>0</v>
      </c>
      <c r="G7" s="259">
        <f t="shared" si="0"/>
        <v>0</v>
      </c>
      <c r="H7" s="189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0</v>
      </c>
      <c r="O7" s="186">
        <f t="shared" si="0"/>
        <v>0</v>
      </c>
      <c r="P7" s="190">
        <f t="shared" si="0"/>
        <v>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</row>
    <row r="8" spans="1:16" ht="15" customHeight="1" thickTop="1">
      <c r="A8" s="917" t="s">
        <v>146</v>
      </c>
      <c r="B8" s="208" t="s">
        <v>11</v>
      </c>
      <c r="C8" s="192"/>
      <c r="D8" s="192"/>
      <c r="E8" s="192"/>
      <c r="F8" s="196"/>
      <c r="G8" s="209"/>
      <c r="H8" s="195"/>
      <c r="I8" s="192"/>
      <c r="J8" s="192"/>
      <c r="K8" s="192"/>
      <c r="L8" s="192"/>
      <c r="M8" s="192"/>
      <c r="N8" s="192"/>
      <c r="O8" s="192"/>
      <c r="P8" s="196"/>
    </row>
    <row r="9" spans="1:204" s="19" customFormat="1" ht="15" customHeight="1" thickBot="1">
      <c r="A9" s="914"/>
      <c r="B9" s="210" t="s">
        <v>3</v>
      </c>
      <c r="C9" s="186">
        <f aca="true" t="shared" si="1" ref="C9:P9">IF(C38=0,0%,(C8/C38))</f>
        <v>0</v>
      </c>
      <c r="D9" s="186">
        <f t="shared" si="1"/>
        <v>0</v>
      </c>
      <c r="E9" s="186">
        <f t="shared" si="1"/>
        <v>0</v>
      </c>
      <c r="F9" s="190">
        <f t="shared" si="1"/>
        <v>0</v>
      </c>
      <c r="G9" s="259">
        <f t="shared" si="1"/>
        <v>0</v>
      </c>
      <c r="H9" s="189">
        <f t="shared" si="1"/>
        <v>0</v>
      </c>
      <c r="I9" s="186">
        <f t="shared" si="1"/>
        <v>0</v>
      </c>
      <c r="J9" s="186">
        <f t="shared" si="1"/>
        <v>0</v>
      </c>
      <c r="K9" s="186">
        <f t="shared" si="1"/>
        <v>0</v>
      </c>
      <c r="L9" s="186">
        <f t="shared" si="1"/>
        <v>0</v>
      </c>
      <c r="M9" s="186">
        <f t="shared" si="1"/>
        <v>0</v>
      </c>
      <c r="N9" s="186">
        <f t="shared" si="1"/>
        <v>0</v>
      </c>
      <c r="O9" s="186">
        <f t="shared" si="1"/>
        <v>0</v>
      </c>
      <c r="P9" s="190">
        <f t="shared" si="1"/>
        <v>0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</row>
    <row r="10" spans="1:16" ht="15" customHeight="1" thickTop="1">
      <c r="A10" s="917" t="s">
        <v>147</v>
      </c>
      <c r="B10" s="208" t="s">
        <v>11</v>
      </c>
      <c r="C10" s="192"/>
      <c r="D10" s="192"/>
      <c r="E10" s="192"/>
      <c r="F10" s="196"/>
      <c r="G10" s="209"/>
      <c r="H10" s="195"/>
      <c r="I10" s="192"/>
      <c r="J10" s="192"/>
      <c r="K10" s="192"/>
      <c r="L10" s="192"/>
      <c r="M10" s="192"/>
      <c r="N10" s="192"/>
      <c r="O10" s="192"/>
      <c r="P10" s="196"/>
    </row>
    <row r="11" spans="1:204" s="19" customFormat="1" ht="15" customHeight="1" thickBot="1">
      <c r="A11" s="914"/>
      <c r="B11" s="210" t="s">
        <v>3</v>
      </c>
      <c r="C11" s="186">
        <f aca="true" t="shared" si="2" ref="C11:P11">IF(C38=0,0%,(C10/C38))</f>
        <v>0</v>
      </c>
      <c r="D11" s="186">
        <f t="shared" si="2"/>
        <v>0</v>
      </c>
      <c r="E11" s="186">
        <f t="shared" si="2"/>
        <v>0</v>
      </c>
      <c r="F11" s="190">
        <f t="shared" si="2"/>
        <v>0</v>
      </c>
      <c r="G11" s="259">
        <f t="shared" si="2"/>
        <v>0</v>
      </c>
      <c r="H11" s="189">
        <f t="shared" si="2"/>
        <v>0</v>
      </c>
      <c r="I11" s="186">
        <f t="shared" si="2"/>
        <v>0</v>
      </c>
      <c r="J11" s="186">
        <f t="shared" si="2"/>
        <v>0</v>
      </c>
      <c r="K11" s="186">
        <f t="shared" si="2"/>
        <v>0</v>
      </c>
      <c r="L11" s="186">
        <f t="shared" si="2"/>
        <v>0</v>
      </c>
      <c r="M11" s="186">
        <f t="shared" si="2"/>
        <v>0</v>
      </c>
      <c r="N11" s="186">
        <f t="shared" si="2"/>
        <v>0</v>
      </c>
      <c r="O11" s="186">
        <f t="shared" si="2"/>
        <v>0</v>
      </c>
      <c r="P11" s="190">
        <f t="shared" si="2"/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</row>
    <row r="12" spans="1:16" ht="15" customHeight="1" thickTop="1">
      <c r="A12" s="917" t="s">
        <v>148</v>
      </c>
      <c r="B12" s="208" t="s">
        <v>11</v>
      </c>
      <c r="C12" s="192"/>
      <c r="D12" s="192"/>
      <c r="E12" s="192"/>
      <c r="F12" s="196"/>
      <c r="G12" s="209"/>
      <c r="H12" s="195"/>
      <c r="I12" s="192"/>
      <c r="J12" s="192"/>
      <c r="K12" s="192"/>
      <c r="L12" s="192"/>
      <c r="M12" s="192"/>
      <c r="N12" s="192"/>
      <c r="O12" s="192"/>
      <c r="P12" s="196"/>
    </row>
    <row r="13" spans="1:204" s="19" customFormat="1" ht="15" customHeight="1" thickBot="1">
      <c r="A13" s="914"/>
      <c r="B13" s="210" t="s">
        <v>3</v>
      </c>
      <c r="C13" s="186">
        <f aca="true" t="shared" si="3" ref="C13:P13">IF(C38=0,0%,(C12/C38))</f>
        <v>0</v>
      </c>
      <c r="D13" s="186">
        <f t="shared" si="3"/>
        <v>0</v>
      </c>
      <c r="E13" s="186">
        <f t="shared" si="3"/>
        <v>0</v>
      </c>
      <c r="F13" s="190">
        <f t="shared" si="3"/>
        <v>0</v>
      </c>
      <c r="G13" s="259">
        <f t="shared" si="3"/>
        <v>0</v>
      </c>
      <c r="H13" s="189">
        <f t="shared" si="3"/>
        <v>0</v>
      </c>
      <c r="I13" s="186">
        <f t="shared" si="3"/>
        <v>0</v>
      </c>
      <c r="J13" s="186">
        <f t="shared" si="3"/>
        <v>0</v>
      </c>
      <c r="K13" s="186">
        <f t="shared" si="3"/>
        <v>0</v>
      </c>
      <c r="L13" s="186">
        <f t="shared" si="3"/>
        <v>0</v>
      </c>
      <c r="M13" s="186">
        <f t="shared" si="3"/>
        <v>0</v>
      </c>
      <c r="N13" s="186">
        <f t="shared" si="3"/>
        <v>0</v>
      </c>
      <c r="O13" s="186">
        <f t="shared" si="3"/>
        <v>0</v>
      </c>
      <c r="P13" s="190">
        <f t="shared" si="3"/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</row>
    <row r="14" spans="1:16" ht="15" customHeight="1" thickTop="1">
      <c r="A14" s="917" t="s">
        <v>149</v>
      </c>
      <c r="B14" s="208" t="s">
        <v>11</v>
      </c>
      <c r="C14" s="192"/>
      <c r="D14" s="192"/>
      <c r="E14" s="192"/>
      <c r="F14" s="196"/>
      <c r="G14" s="209"/>
      <c r="H14" s="195"/>
      <c r="I14" s="192"/>
      <c r="J14" s="192"/>
      <c r="K14" s="192"/>
      <c r="L14" s="192"/>
      <c r="M14" s="192"/>
      <c r="N14" s="192"/>
      <c r="O14" s="192"/>
      <c r="P14" s="196"/>
    </row>
    <row r="15" spans="1:204" s="19" customFormat="1" ht="15" customHeight="1" thickBot="1">
      <c r="A15" s="914"/>
      <c r="B15" s="210" t="s">
        <v>3</v>
      </c>
      <c r="C15" s="186">
        <f aca="true" t="shared" si="4" ref="C15:P15">IF(C38=0,0%,(C14/C38))</f>
        <v>0</v>
      </c>
      <c r="D15" s="186">
        <f t="shared" si="4"/>
        <v>0</v>
      </c>
      <c r="E15" s="186">
        <f t="shared" si="4"/>
        <v>0</v>
      </c>
      <c r="F15" s="190">
        <f t="shared" si="4"/>
        <v>0</v>
      </c>
      <c r="G15" s="259">
        <f t="shared" si="4"/>
        <v>0</v>
      </c>
      <c r="H15" s="189">
        <f t="shared" si="4"/>
        <v>0</v>
      </c>
      <c r="I15" s="186">
        <f t="shared" si="4"/>
        <v>0</v>
      </c>
      <c r="J15" s="186">
        <f t="shared" si="4"/>
        <v>0</v>
      </c>
      <c r="K15" s="186">
        <f t="shared" si="4"/>
        <v>0</v>
      </c>
      <c r="L15" s="186">
        <f t="shared" si="4"/>
        <v>0</v>
      </c>
      <c r="M15" s="186">
        <f t="shared" si="4"/>
        <v>0</v>
      </c>
      <c r="N15" s="186">
        <f t="shared" si="4"/>
        <v>0</v>
      </c>
      <c r="O15" s="186">
        <f t="shared" si="4"/>
        <v>0</v>
      </c>
      <c r="P15" s="190">
        <f t="shared" si="4"/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</row>
    <row r="16" spans="1:16" ht="15" customHeight="1" thickTop="1">
      <c r="A16" s="917" t="s">
        <v>150</v>
      </c>
      <c r="B16" s="208" t="s">
        <v>11</v>
      </c>
      <c r="C16" s="192"/>
      <c r="D16" s="192"/>
      <c r="E16" s="192"/>
      <c r="F16" s="196"/>
      <c r="G16" s="209"/>
      <c r="H16" s="195"/>
      <c r="I16" s="192"/>
      <c r="J16" s="192"/>
      <c r="K16" s="192"/>
      <c r="L16" s="192"/>
      <c r="M16" s="192"/>
      <c r="N16" s="192"/>
      <c r="O16" s="192"/>
      <c r="P16" s="196"/>
    </row>
    <row r="17" spans="1:204" s="19" customFormat="1" ht="15" customHeight="1" thickBot="1">
      <c r="A17" s="914"/>
      <c r="B17" s="210" t="s">
        <v>3</v>
      </c>
      <c r="C17" s="186">
        <f aca="true" t="shared" si="5" ref="C17:P17">IF(C38=0,0%,(C16/C38))</f>
        <v>0</v>
      </c>
      <c r="D17" s="186">
        <f t="shared" si="5"/>
        <v>0</v>
      </c>
      <c r="E17" s="186">
        <f t="shared" si="5"/>
        <v>0</v>
      </c>
      <c r="F17" s="190">
        <f t="shared" si="5"/>
        <v>0</v>
      </c>
      <c r="G17" s="259">
        <f t="shared" si="5"/>
        <v>0</v>
      </c>
      <c r="H17" s="189">
        <f t="shared" si="5"/>
        <v>0</v>
      </c>
      <c r="I17" s="186">
        <f t="shared" si="5"/>
        <v>0</v>
      </c>
      <c r="J17" s="186">
        <f t="shared" si="5"/>
        <v>0</v>
      </c>
      <c r="K17" s="186">
        <f t="shared" si="5"/>
        <v>0</v>
      </c>
      <c r="L17" s="186">
        <f t="shared" si="5"/>
        <v>0</v>
      </c>
      <c r="M17" s="186">
        <f t="shared" si="5"/>
        <v>0</v>
      </c>
      <c r="N17" s="186">
        <f t="shared" si="5"/>
        <v>0</v>
      </c>
      <c r="O17" s="186">
        <f t="shared" si="5"/>
        <v>0</v>
      </c>
      <c r="P17" s="190">
        <f t="shared" si="5"/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</row>
    <row r="18" spans="1:16" ht="15" customHeight="1" thickTop="1">
      <c r="A18" s="917" t="s">
        <v>151</v>
      </c>
      <c r="B18" s="208" t="s">
        <v>11</v>
      </c>
      <c r="C18" s="192"/>
      <c r="D18" s="192"/>
      <c r="E18" s="192"/>
      <c r="F18" s="196"/>
      <c r="G18" s="209"/>
      <c r="H18" s="195"/>
      <c r="I18" s="192"/>
      <c r="J18" s="192"/>
      <c r="K18" s="192"/>
      <c r="L18" s="192"/>
      <c r="M18" s="192"/>
      <c r="N18" s="192"/>
      <c r="O18" s="192"/>
      <c r="P18" s="196"/>
    </row>
    <row r="19" spans="1:204" s="19" customFormat="1" ht="15" customHeight="1" thickBot="1">
      <c r="A19" s="914"/>
      <c r="B19" s="210" t="s">
        <v>3</v>
      </c>
      <c r="C19" s="186">
        <f aca="true" t="shared" si="6" ref="C19:P19">IF(C38=0,0%,(C18/C38))</f>
        <v>0</v>
      </c>
      <c r="D19" s="186">
        <f t="shared" si="6"/>
        <v>0</v>
      </c>
      <c r="E19" s="186">
        <f t="shared" si="6"/>
        <v>0</v>
      </c>
      <c r="F19" s="190">
        <f t="shared" si="6"/>
        <v>0</v>
      </c>
      <c r="G19" s="259">
        <f t="shared" si="6"/>
        <v>0</v>
      </c>
      <c r="H19" s="189">
        <f t="shared" si="6"/>
        <v>0</v>
      </c>
      <c r="I19" s="186">
        <f t="shared" si="6"/>
        <v>0</v>
      </c>
      <c r="J19" s="186">
        <f t="shared" si="6"/>
        <v>0</v>
      </c>
      <c r="K19" s="186">
        <f t="shared" si="6"/>
        <v>0</v>
      </c>
      <c r="L19" s="186">
        <f t="shared" si="6"/>
        <v>0</v>
      </c>
      <c r="M19" s="186">
        <f t="shared" si="6"/>
        <v>0</v>
      </c>
      <c r="N19" s="186">
        <f t="shared" si="6"/>
        <v>0</v>
      </c>
      <c r="O19" s="186">
        <f t="shared" si="6"/>
        <v>0</v>
      </c>
      <c r="P19" s="190">
        <f t="shared" si="6"/>
        <v>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</row>
    <row r="20" spans="1:16" ht="15" customHeight="1" thickTop="1">
      <c r="A20" s="913" t="s">
        <v>152</v>
      </c>
      <c r="B20" s="208" t="s">
        <v>11</v>
      </c>
      <c r="C20" s="192"/>
      <c r="D20" s="192"/>
      <c r="E20" s="192"/>
      <c r="F20" s="196"/>
      <c r="G20" s="209"/>
      <c r="H20" s="195"/>
      <c r="I20" s="192"/>
      <c r="J20" s="192"/>
      <c r="K20" s="192"/>
      <c r="L20" s="192"/>
      <c r="M20" s="192"/>
      <c r="N20" s="192"/>
      <c r="O20" s="192"/>
      <c r="P20" s="196"/>
    </row>
    <row r="21" spans="1:204" s="19" customFormat="1" ht="15" customHeight="1" thickBot="1">
      <c r="A21" s="914"/>
      <c r="B21" s="210" t="s">
        <v>3</v>
      </c>
      <c r="C21" s="186">
        <f aca="true" t="shared" si="7" ref="C21:P21">IF(C38=0,0%,(C20/C38))</f>
        <v>0</v>
      </c>
      <c r="D21" s="186">
        <f t="shared" si="7"/>
        <v>0</v>
      </c>
      <c r="E21" s="186">
        <f t="shared" si="7"/>
        <v>0</v>
      </c>
      <c r="F21" s="190">
        <f t="shared" si="7"/>
        <v>0</v>
      </c>
      <c r="G21" s="259">
        <f t="shared" si="7"/>
        <v>0</v>
      </c>
      <c r="H21" s="189">
        <f t="shared" si="7"/>
        <v>0</v>
      </c>
      <c r="I21" s="186">
        <f t="shared" si="7"/>
        <v>0</v>
      </c>
      <c r="J21" s="186">
        <f t="shared" si="7"/>
        <v>0</v>
      </c>
      <c r="K21" s="186">
        <f t="shared" si="7"/>
        <v>0</v>
      </c>
      <c r="L21" s="186">
        <f t="shared" si="7"/>
        <v>0</v>
      </c>
      <c r="M21" s="186">
        <f t="shared" si="7"/>
        <v>0</v>
      </c>
      <c r="N21" s="186">
        <f t="shared" si="7"/>
        <v>0</v>
      </c>
      <c r="O21" s="186">
        <f t="shared" si="7"/>
        <v>0</v>
      </c>
      <c r="P21" s="190">
        <f t="shared" si="7"/>
        <v>0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</row>
    <row r="22" spans="1:16" ht="15" customHeight="1" thickTop="1">
      <c r="A22" s="913" t="s">
        <v>153</v>
      </c>
      <c r="B22" s="208" t="s">
        <v>11</v>
      </c>
      <c r="C22" s="192"/>
      <c r="D22" s="192"/>
      <c r="E22" s="192"/>
      <c r="F22" s="196"/>
      <c r="G22" s="209"/>
      <c r="H22" s="195"/>
      <c r="I22" s="192"/>
      <c r="J22" s="192"/>
      <c r="K22" s="192"/>
      <c r="L22" s="192"/>
      <c r="M22" s="192"/>
      <c r="N22" s="192"/>
      <c r="O22" s="192"/>
      <c r="P22" s="196"/>
    </row>
    <row r="23" spans="1:204" s="19" customFormat="1" ht="15" customHeight="1" thickBot="1">
      <c r="A23" s="914"/>
      <c r="B23" s="210" t="s">
        <v>3</v>
      </c>
      <c r="C23" s="186">
        <f aca="true" t="shared" si="8" ref="C23:P23">IF(C38=0,0%,(C22/C38))</f>
        <v>0</v>
      </c>
      <c r="D23" s="186">
        <f t="shared" si="8"/>
        <v>0</v>
      </c>
      <c r="E23" s="186">
        <f t="shared" si="8"/>
        <v>0</v>
      </c>
      <c r="F23" s="190">
        <f t="shared" si="8"/>
        <v>0</v>
      </c>
      <c r="G23" s="259">
        <f t="shared" si="8"/>
        <v>0</v>
      </c>
      <c r="H23" s="189">
        <f t="shared" si="8"/>
        <v>0</v>
      </c>
      <c r="I23" s="186">
        <f t="shared" si="8"/>
        <v>0</v>
      </c>
      <c r="J23" s="186">
        <f t="shared" si="8"/>
        <v>0</v>
      </c>
      <c r="K23" s="186">
        <f t="shared" si="8"/>
        <v>0</v>
      </c>
      <c r="L23" s="186">
        <f t="shared" si="8"/>
        <v>0</v>
      </c>
      <c r="M23" s="186">
        <f t="shared" si="8"/>
        <v>0</v>
      </c>
      <c r="N23" s="186">
        <f t="shared" si="8"/>
        <v>0</v>
      </c>
      <c r="O23" s="186">
        <f t="shared" si="8"/>
        <v>0</v>
      </c>
      <c r="P23" s="190">
        <f t="shared" si="8"/>
        <v>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</row>
    <row r="24" spans="1:16" ht="15" customHeight="1" thickTop="1">
      <c r="A24" s="913" t="s">
        <v>154</v>
      </c>
      <c r="B24" s="208" t="s">
        <v>11</v>
      </c>
      <c r="C24" s="192"/>
      <c r="D24" s="192"/>
      <c r="E24" s="192"/>
      <c r="F24" s="196"/>
      <c r="G24" s="209"/>
      <c r="H24" s="195"/>
      <c r="I24" s="192"/>
      <c r="J24" s="192"/>
      <c r="K24" s="192"/>
      <c r="L24" s="192"/>
      <c r="M24" s="192"/>
      <c r="N24" s="192"/>
      <c r="O24" s="192"/>
      <c r="P24" s="196"/>
    </row>
    <row r="25" spans="1:204" s="19" customFormat="1" ht="15" customHeight="1" thickBot="1">
      <c r="A25" s="914"/>
      <c r="B25" s="210" t="s">
        <v>3</v>
      </c>
      <c r="C25" s="186">
        <f aca="true" t="shared" si="9" ref="C25:P25">IF(C38=0,0%,(C24/C38))</f>
        <v>0</v>
      </c>
      <c r="D25" s="186">
        <f t="shared" si="9"/>
        <v>0</v>
      </c>
      <c r="E25" s="186">
        <f t="shared" si="9"/>
        <v>0</v>
      </c>
      <c r="F25" s="190">
        <f t="shared" si="9"/>
        <v>0</v>
      </c>
      <c r="G25" s="259">
        <f t="shared" si="9"/>
        <v>0</v>
      </c>
      <c r="H25" s="189">
        <f t="shared" si="9"/>
        <v>0</v>
      </c>
      <c r="I25" s="186">
        <f t="shared" si="9"/>
        <v>0</v>
      </c>
      <c r="J25" s="186">
        <f t="shared" si="9"/>
        <v>0</v>
      </c>
      <c r="K25" s="186">
        <f t="shared" si="9"/>
        <v>0</v>
      </c>
      <c r="L25" s="186">
        <f t="shared" si="9"/>
        <v>0</v>
      </c>
      <c r="M25" s="186">
        <f t="shared" si="9"/>
        <v>0</v>
      </c>
      <c r="N25" s="186">
        <f t="shared" si="9"/>
        <v>0</v>
      </c>
      <c r="O25" s="186">
        <f t="shared" si="9"/>
        <v>0</v>
      </c>
      <c r="P25" s="190">
        <f t="shared" si="9"/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</row>
    <row r="26" spans="1:16" ht="15" customHeight="1" thickTop="1">
      <c r="A26" s="913" t="s">
        <v>155</v>
      </c>
      <c r="B26" s="208" t="s">
        <v>11</v>
      </c>
      <c r="C26" s="192"/>
      <c r="D26" s="192"/>
      <c r="E26" s="192"/>
      <c r="F26" s="196"/>
      <c r="G26" s="209"/>
      <c r="H26" s="195"/>
      <c r="I26" s="192"/>
      <c r="J26" s="192"/>
      <c r="K26" s="192"/>
      <c r="L26" s="192"/>
      <c r="M26" s="192"/>
      <c r="N26" s="192"/>
      <c r="O26" s="192"/>
      <c r="P26" s="196"/>
    </row>
    <row r="27" spans="1:204" s="19" customFormat="1" ht="15" customHeight="1" thickBot="1">
      <c r="A27" s="914"/>
      <c r="B27" s="210" t="s">
        <v>3</v>
      </c>
      <c r="C27" s="186">
        <f aca="true" t="shared" si="10" ref="C27:P27">IF(C38=0,0%,(C26/C38))</f>
        <v>0</v>
      </c>
      <c r="D27" s="186">
        <f t="shared" si="10"/>
        <v>0</v>
      </c>
      <c r="E27" s="186">
        <f t="shared" si="10"/>
        <v>0</v>
      </c>
      <c r="F27" s="190">
        <f t="shared" si="10"/>
        <v>0</v>
      </c>
      <c r="G27" s="259">
        <f t="shared" si="10"/>
        <v>0</v>
      </c>
      <c r="H27" s="189">
        <f t="shared" si="10"/>
        <v>0</v>
      </c>
      <c r="I27" s="186">
        <f t="shared" si="10"/>
        <v>0</v>
      </c>
      <c r="J27" s="186">
        <f t="shared" si="10"/>
        <v>0</v>
      </c>
      <c r="K27" s="186">
        <f t="shared" si="10"/>
        <v>0</v>
      </c>
      <c r="L27" s="186">
        <f t="shared" si="10"/>
        <v>0</v>
      </c>
      <c r="M27" s="186">
        <f t="shared" si="10"/>
        <v>0</v>
      </c>
      <c r="N27" s="186">
        <f t="shared" si="10"/>
        <v>0</v>
      </c>
      <c r="O27" s="186">
        <f t="shared" si="10"/>
        <v>0</v>
      </c>
      <c r="P27" s="190">
        <f t="shared" si="10"/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</row>
    <row r="28" spans="1:16" ht="15" customHeight="1" thickTop="1">
      <c r="A28" s="913" t="s">
        <v>156</v>
      </c>
      <c r="B28" s="208" t="s">
        <v>11</v>
      </c>
      <c r="C28" s="192"/>
      <c r="D28" s="192"/>
      <c r="E28" s="192"/>
      <c r="F28" s="196"/>
      <c r="G28" s="209"/>
      <c r="H28" s="195"/>
      <c r="I28" s="192"/>
      <c r="J28" s="192"/>
      <c r="K28" s="192"/>
      <c r="L28" s="192"/>
      <c r="M28" s="192"/>
      <c r="N28" s="192"/>
      <c r="O28" s="192"/>
      <c r="P28" s="196"/>
    </row>
    <row r="29" spans="1:204" s="19" customFormat="1" ht="15" customHeight="1" thickBot="1">
      <c r="A29" s="914"/>
      <c r="B29" s="210" t="s">
        <v>3</v>
      </c>
      <c r="C29" s="186">
        <f aca="true" t="shared" si="11" ref="C29:P29">IF(C38=0,0%,(C28/C38))</f>
        <v>0</v>
      </c>
      <c r="D29" s="186">
        <f t="shared" si="11"/>
        <v>0</v>
      </c>
      <c r="E29" s="186">
        <f t="shared" si="11"/>
        <v>0</v>
      </c>
      <c r="F29" s="190">
        <f t="shared" si="11"/>
        <v>0</v>
      </c>
      <c r="G29" s="259">
        <f t="shared" si="11"/>
        <v>0</v>
      </c>
      <c r="H29" s="189">
        <f t="shared" si="11"/>
        <v>0</v>
      </c>
      <c r="I29" s="186">
        <f t="shared" si="11"/>
        <v>0</v>
      </c>
      <c r="J29" s="186">
        <f t="shared" si="11"/>
        <v>0</v>
      </c>
      <c r="K29" s="186">
        <f t="shared" si="11"/>
        <v>0</v>
      </c>
      <c r="L29" s="186">
        <f t="shared" si="11"/>
        <v>0</v>
      </c>
      <c r="M29" s="186">
        <f t="shared" si="11"/>
        <v>0</v>
      </c>
      <c r="N29" s="186">
        <f t="shared" si="11"/>
        <v>0</v>
      </c>
      <c r="O29" s="186">
        <f t="shared" si="11"/>
        <v>0</v>
      </c>
      <c r="P29" s="190">
        <f t="shared" si="11"/>
        <v>0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</row>
    <row r="30" spans="1:16" ht="15" customHeight="1" thickTop="1">
      <c r="A30" s="913" t="s">
        <v>157</v>
      </c>
      <c r="B30" s="208" t="s">
        <v>11</v>
      </c>
      <c r="C30" s="192"/>
      <c r="D30" s="192"/>
      <c r="E30" s="192"/>
      <c r="F30" s="196"/>
      <c r="G30" s="209"/>
      <c r="H30" s="195"/>
      <c r="I30" s="192"/>
      <c r="J30" s="192"/>
      <c r="K30" s="192"/>
      <c r="L30" s="192"/>
      <c r="M30" s="192"/>
      <c r="N30" s="192"/>
      <c r="O30" s="192"/>
      <c r="P30" s="196"/>
    </row>
    <row r="31" spans="1:204" s="19" customFormat="1" ht="15" customHeight="1" thickBot="1">
      <c r="A31" s="914"/>
      <c r="B31" s="210" t="s">
        <v>3</v>
      </c>
      <c r="C31" s="186">
        <f aca="true" t="shared" si="12" ref="C31:P31">IF(C38=0,0%,(C30/C38))</f>
        <v>0</v>
      </c>
      <c r="D31" s="186">
        <f t="shared" si="12"/>
        <v>0</v>
      </c>
      <c r="E31" s="186">
        <f t="shared" si="12"/>
        <v>0</v>
      </c>
      <c r="F31" s="190">
        <f t="shared" si="12"/>
        <v>0</v>
      </c>
      <c r="G31" s="259">
        <f t="shared" si="12"/>
        <v>0</v>
      </c>
      <c r="H31" s="189">
        <f t="shared" si="12"/>
        <v>0</v>
      </c>
      <c r="I31" s="186">
        <f t="shared" si="12"/>
        <v>0</v>
      </c>
      <c r="J31" s="186">
        <f t="shared" si="12"/>
        <v>0</v>
      </c>
      <c r="K31" s="186">
        <f t="shared" si="12"/>
        <v>0</v>
      </c>
      <c r="L31" s="186">
        <f t="shared" si="12"/>
        <v>0</v>
      </c>
      <c r="M31" s="186">
        <f t="shared" si="12"/>
        <v>0</v>
      </c>
      <c r="N31" s="186">
        <f t="shared" si="12"/>
        <v>0</v>
      </c>
      <c r="O31" s="186">
        <f t="shared" si="12"/>
        <v>0</v>
      </c>
      <c r="P31" s="190">
        <f t="shared" si="12"/>
        <v>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</row>
    <row r="32" spans="1:16" ht="15" customHeight="1" thickTop="1">
      <c r="A32" s="913" t="s">
        <v>158</v>
      </c>
      <c r="B32" s="208" t="s">
        <v>11</v>
      </c>
      <c r="C32" s="192"/>
      <c r="D32" s="192"/>
      <c r="E32" s="192"/>
      <c r="F32" s="196"/>
      <c r="G32" s="209"/>
      <c r="H32" s="195"/>
      <c r="I32" s="192"/>
      <c r="J32" s="192"/>
      <c r="K32" s="192"/>
      <c r="L32" s="192"/>
      <c r="M32" s="192"/>
      <c r="N32" s="192"/>
      <c r="O32" s="192"/>
      <c r="P32" s="196"/>
    </row>
    <row r="33" spans="1:204" s="19" customFormat="1" ht="15" customHeight="1" thickBot="1">
      <c r="A33" s="914"/>
      <c r="B33" s="210" t="s">
        <v>3</v>
      </c>
      <c r="C33" s="186">
        <f aca="true" t="shared" si="13" ref="C33:P33">IF(C38=0,0%,(C32/C38))</f>
        <v>0</v>
      </c>
      <c r="D33" s="186">
        <f t="shared" si="13"/>
        <v>0</v>
      </c>
      <c r="E33" s="186">
        <f t="shared" si="13"/>
        <v>0</v>
      </c>
      <c r="F33" s="190">
        <f t="shared" si="13"/>
        <v>0</v>
      </c>
      <c r="G33" s="259">
        <f t="shared" si="13"/>
        <v>0</v>
      </c>
      <c r="H33" s="189">
        <f t="shared" si="13"/>
        <v>0</v>
      </c>
      <c r="I33" s="186">
        <f t="shared" si="13"/>
        <v>0</v>
      </c>
      <c r="J33" s="186">
        <f t="shared" si="13"/>
        <v>0</v>
      </c>
      <c r="K33" s="186">
        <f t="shared" si="13"/>
        <v>0</v>
      </c>
      <c r="L33" s="186">
        <f t="shared" si="13"/>
        <v>0</v>
      </c>
      <c r="M33" s="186">
        <f t="shared" si="13"/>
        <v>0</v>
      </c>
      <c r="N33" s="186">
        <f t="shared" si="13"/>
        <v>0</v>
      </c>
      <c r="O33" s="186">
        <f t="shared" si="13"/>
        <v>0</v>
      </c>
      <c r="P33" s="190">
        <f t="shared" si="13"/>
        <v>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</row>
    <row r="34" spans="1:16" ht="15" customHeight="1" thickTop="1">
      <c r="A34" s="913" t="s">
        <v>159</v>
      </c>
      <c r="B34" s="208" t="s">
        <v>11</v>
      </c>
      <c r="C34" s="192"/>
      <c r="D34" s="192"/>
      <c r="E34" s="192"/>
      <c r="F34" s="196"/>
      <c r="G34" s="209"/>
      <c r="H34" s="195"/>
      <c r="I34" s="192"/>
      <c r="J34" s="192"/>
      <c r="K34" s="192"/>
      <c r="L34" s="192"/>
      <c r="M34" s="192"/>
      <c r="N34" s="192"/>
      <c r="O34" s="192"/>
      <c r="P34" s="196"/>
    </row>
    <row r="35" spans="1:204" s="19" customFormat="1" ht="15" customHeight="1" thickBot="1">
      <c r="A35" s="914"/>
      <c r="B35" s="210" t="s">
        <v>3</v>
      </c>
      <c r="C35" s="186">
        <f aca="true" t="shared" si="14" ref="C35:P35">IF(C38=0,0%,(C34/C38))</f>
        <v>0</v>
      </c>
      <c r="D35" s="186">
        <f t="shared" si="14"/>
        <v>0</v>
      </c>
      <c r="E35" s="186">
        <f t="shared" si="14"/>
        <v>0</v>
      </c>
      <c r="F35" s="190">
        <f t="shared" si="14"/>
        <v>0</v>
      </c>
      <c r="G35" s="259">
        <f t="shared" si="14"/>
        <v>0</v>
      </c>
      <c r="H35" s="189">
        <f t="shared" si="14"/>
        <v>0</v>
      </c>
      <c r="I35" s="186">
        <f t="shared" si="14"/>
        <v>0</v>
      </c>
      <c r="J35" s="186">
        <f t="shared" si="14"/>
        <v>0</v>
      </c>
      <c r="K35" s="186">
        <f t="shared" si="14"/>
        <v>0</v>
      </c>
      <c r="L35" s="186">
        <f t="shared" si="14"/>
        <v>0</v>
      </c>
      <c r="M35" s="186">
        <f t="shared" si="14"/>
        <v>0</v>
      </c>
      <c r="N35" s="186">
        <f t="shared" si="14"/>
        <v>0</v>
      </c>
      <c r="O35" s="186">
        <f t="shared" si="14"/>
        <v>0</v>
      </c>
      <c r="P35" s="190">
        <f t="shared" si="14"/>
        <v>0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</row>
    <row r="36" spans="1:16" ht="15" customHeight="1" thickTop="1">
      <c r="A36" s="915" t="s">
        <v>160</v>
      </c>
      <c r="B36" s="208" t="s">
        <v>11</v>
      </c>
      <c r="C36" s="192"/>
      <c r="D36" s="192"/>
      <c r="E36" s="192"/>
      <c r="F36" s="196"/>
      <c r="G36" s="209"/>
      <c r="H36" s="195"/>
      <c r="I36" s="192"/>
      <c r="J36" s="192"/>
      <c r="K36" s="192"/>
      <c r="L36" s="192"/>
      <c r="M36" s="192"/>
      <c r="N36" s="192"/>
      <c r="O36" s="192"/>
      <c r="P36" s="196"/>
    </row>
    <row r="37" spans="1:204" s="19" customFormat="1" ht="15" customHeight="1" thickBot="1">
      <c r="A37" s="916"/>
      <c r="B37" s="210" t="s">
        <v>3</v>
      </c>
      <c r="C37" s="186">
        <f>IF(C38=0,0%,(#REF!/C38))</f>
        <v>0</v>
      </c>
      <c r="D37" s="186">
        <f>IF(D38=0,0%,(#REF!/D38))</f>
        <v>0</v>
      </c>
      <c r="E37" s="186">
        <f>IF(E38=0,0%,(#REF!/E38))</f>
        <v>0</v>
      </c>
      <c r="F37" s="190">
        <f>IF(F38=0,0%,(#REF!/F38))</f>
        <v>0</v>
      </c>
      <c r="G37" s="259">
        <f>IF(G38=0,0%,(#REF!/G38))</f>
        <v>0</v>
      </c>
      <c r="H37" s="189">
        <f>IF(H38=0,0%,(#REF!/H38))</f>
        <v>0</v>
      </c>
      <c r="I37" s="186">
        <f>IF(I38=0,0%,(#REF!/I38))</f>
        <v>0</v>
      </c>
      <c r="J37" s="186">
        <f>IF(J38=0,0%,(#REF!/J38))</f>
        <v>0</v>
      </c>
      <c r="K37" s="186">
        <f>IF(K38=0,0%,(#REF!/K38))</f>
        <v>0</v>
      </c>
      <c r="L37" s="186">
        <f>IF(L38=0,0%,(#REF!/L38))</f>
        <v>0</v>
      </c>
      <c r="M37" s="186">
        <f>IF(M38=0,0%,(#REF!/M38))</f>
        <v>0</v>
      </c>
      <c r="N37" s="186">
        <f>IF(N38=0,0%,(#REF!/N38))</f>
        <v>0</v>
      </c>
      <c r="O37" s="186">
        <f>IF(O38=0,0%,(#REF!/O38))</f>
        <v>0</v>
      </c>
      <c r="P37" s="190">
        <f>IF(P38=0,0%,(#REF!/P38))</f>
        <v>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</row>
    <row r="38" spans="1:16" ht="15" customHeight="1" thickTop="1">
      <c r="A38" s="918" t="s">
        <v>10</v>
      </c>
      <c r="B38" s="208" t="s">
        <v>11</v>
      </c>
      <c r="C38" s="192"/>
      <c r="D38" s="192"/>
      <c r="E38" s="192"/>
      <c r="F38" s="196"/>
      <c r="G38" s="209"/>
      <c r="H38" s="195"/>
      <c r="I38" s="192"/>
      <c r="J38" s="192"/>
      <c r="K38" s="192"/>
      <c r="L38" s="192"/>
      <c r="M38" s="192"/>
      <c r="N38" s="192"/>
      <c r="O38" s="192"/>
      <c r="P38" s="196"/>
    </row>
    <row r="39" spans="1:204" s="19" customFormat="1" ht="15" customHeight="1" thickBot="1">
      <c r="A39" s="919"/>
      <c r="B39" s="211" t="s">
        <v>3</v>
      </c>
      <c r="C39" s="212">
        <v>1</v>
      </c>
      <c r="D39" s="212">
        <v>1</v>
      </c>
      <c r="E39" s="212">
        <v>1</v>
      </c>
      <c r="F39" s="213">
        <v>1</v>
      </c>
      <c r="G39" s="214">
        <v>1</v>
      </c>
      <c r="H39" s="215">
        <v>1</v>
      </c>
      <c r="I39" s="212">
        <v>1</v>
      </c>
      <c r="J39" s="212">
        <v>1</v>
      </c>
      <c r="K39" s="212">
        <v>1</v>
      </c>
      <c r="L39" s="212">
        <v>1</v>
      </c>
      <c r="M39" s="212">
        <v>1</v>
      </c>
      <c r="N39" s="212">
        <v>1</v>
      </c>
      <c r="O39" s="212">
        <v>1</v>
      </c>
      <c r="P39" s="213">
        <v>1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</row>
    <row r="40" spans="1:16" ht="25.5" customHeight="1" thickBot="1" thickTop="1">
      <c r="A40" s="853" t="s">
        <v>127</v>
      </c>
      <c r="B40" s="854"/>
      <c r="C40" s="854"/>
      <c r="D40" s="854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54"/>
      <c r="P40" s="855"/>
    </row>
    <row r="41" ht="13.5" thickTop="1"/>
  </sheetData>
  <mergeCells count="36">
    <mergeCell ref="A38:A39"/>
    <mergeCell ref="A40:P40"/>
    <mergeCell ref="A1:P1"/>
    <mergeCell ref="A2:B5"/>
    <mergeCell ref="C2:C5"/>
    <mergeCell ref="D2:G3"/>
    <mergeCell ref="H2:P3"/>
    <mergeCell ref="G4:G5"/>
    <mergeCell ref="J4:J5"/>
    <mergeCell ref="O4:O5"/>
    <mergeCell ref="D4:D5"/>
    <mergeCell ref="A12:A13"/>
    <mergeCell ref="A10:A11"/>
    <mergeCell ref="A8:A9"/>
    <mergeCell ref="A6:A7"/>
    <mergeCell ref="A20:A21"/>
    <mergeCell ref="A18:A19"/>
    <mergeCell ref="A16:A17"/>
    <mergeCell ref="A14:A15"/>
    <mergeCell ref="A28:A29"/>
    <mergeCell ref="A26:A27"/>
    <mergeCell ref="A24:A25"/>
    <mergeCell ref="A22:A23"/>
    <mergeCell ref="A34:A35"/>
    <mergeCell ref="A32:A33"/>
    <mergeCell ref="A36:A37"/>
    <mergeCell ref="A30:A31"/>
    <mergeCell ref="E4:E5"/>
    <mergeCell ref="F4:F5"/>
    <mergeCell ref="H4:H5"/>
    <mergeCell ref="I4:I5"/>
    <mergeCell ref="P4:P5"/>
    <mergeCell ref="K4:K5"/>
    <mergeCell ref="L4:L5"/>
    <mergeCell ref="M4:M5"/>
    <mergeCell ref="N4:N5"/>
  </mergeCells>
  <printOptions/>
  <pageMargins left="0.25" right="0.25" top="0.36" bottom="0" header="0.38" footer="0.5"/>
  <pageSetup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workbookViewId="0" topLeftCell="A1">
      <selection activeCell="K14" sqref="K14"/>
    </sheetView>
  </sheetViews>
  <sheetFormatPr defaultColWidth="9.140625" defaultRowHeight="12.75"/>
  <cols>
    <col min="1" max="1" width="17.57421875" style="16" customWidth="1"/>
    <col min="2" max="2" width="4.7109375" style="16" customWidth="1"/>
    <col min="3" max="9" width="9.140625" style="16" customWidth="1"/>
    <col min="10" max="10" width="10.140625" style="16" customWidth="1"/>
    <col min="11" max="12" width="9.140625" style="16" customWidth="1"/>
    <col min="13" max="13" width="10.00390625" style="16" customWidth="1"/>
    <col min="14" max="14" width="10.140625" style="16" customWidth="1"/>
    <col min="15" max="15" width="9.140625" style="16" customWidth="1"/>
    <col min="16" max="16" width="11.140625" style="16" customWidth="1"/>
  </cols>
  <sheetData>
    <row r="1" spans="1:16" ht="18.75" customHeight="1" thickTop="1">
      <c r="A1" s="940" t="s">
        <v>66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2"/>
    </row>
    <row r="2" spans="1:16" ht="20.25" customHeight="1" thickBot="1">
      <c r="A2" s="934" t="s">
        <v>65</v>
      </c>
      <c r="B2" s="935"/>
      <c r="C2" s="943" t="s">
        <v>40</v>
      </c>
      <c r="D2" s="946" t="s">
        <v>28</v>
      </c>
      <c r="E2" s="947"/>
      <c r="F2" s="947"/>
      <c r="G2" s="948"/>
      <c r="H2" s="949" t="s">
        <v>29</v>
      </c>
      <c r="I2" s="949"/>
      <c r="J2" s="949"/>
      <c r="K2" s="949"/>
      <c r="L2" s="949"/>
      <c r="M2" s="949"/>
      <c r="N2" s="949"/>
      <c r="O2" s="949"/>
      <c r="P2" s="950"/>
    </row>
    <row r="3" spans="1:16" ht="17.25" customHeight="1" thickTop="1">
      <c r="A3" s="936"/>
      <c r="B3" s="937"/>
      <c r="C3" s="944"/>
      <c r="D3" s="951" t="s">
        <v>67</v>
      </c>
      <c r="E3" s="932" t="s">
        <v>68</v>
      </c>
      <c r="F3" s="953" t="s">
        <v>69</v>
      </c>
      <c r="G3" s="954" t="s">
        <v>30</v>
      </c>
      <c r="H3" s="956" t="s">
        <v>70</v>
      </c>
      <c r="I3" s="926" t="s">
        <v>71</v>
      </c>
      <c r="J3" s="926" t="s">
        <v>72</v>
      </c>
      <c r="K3" s="926" t="s">
        <v>73</v>
      </c>
      <c r="L3" s="926" t="s">
        <v>74</v>
      </c>
      <c r="M3" s="926" t="s">
        <v>75</v>
      </c>
      <c r="N3" s="926" t="s">
        <v>76</v>
      </c>
      <c r="O3" s="926" t="s">
        <v>77</v>
      </c>
      <c r="P3" s="928" t="s">
        <v>78</v>
      </c>
    </row>
    <row r="4" spans="1:16" ht="18" customHeight="1" thickBot="1">
      <c r="A4" s="938"/>
      <c r="B4" s="939"/>
      <c r="C4" s="945"/>
      <c r="D4" s="952"/>
      <c r="E4" s="933"/>
      <c r="F4" s="929"/>
      <c r="G4" s="955"/>
      <c r="H4" s="957"/>
      <c r="I4" s="927"/>
      <c r="J4" s="927"/>
      <c r="K4" s="927"/>
      <c r="L4" s="927"/>
      <c r="M4" s="927"/>
      <c r="N4" s="927"/>
      <c r="O4" s="927"/>
      <c r="P4" s="929"/>
    </row>
    <row r="5" spans="1:16" ht="18" customHeight="1">
      <c r="A5" s="958"/>
      <c r="B5" s="216" t="s">
        <v>11</v>
      </c>
      <c r="C5" s="217"/>
      <c r="D5" s="218"/>
      <c r="E5" s="219"/>
      <c r="F5" s="220"/>
      <c r="G5" s="221"/>
      <c r="H5" s="222"/>
      <c r="I5" s="219"/>
      <c r="J5" s="219"/>
      <c r="K5" s="219"/>
      <c r="L5" s="219"/>
      <c r="M5" s="219"/>
      <c r="N5" s="219"/>
      <c r="O5" s="219"/>
      <c r="P5" s="220"/>
    </row>
    <row r="6" spans="1:16" ht="18" customHeight="1" thickBot="1">
      <c r="A6" s="931"/>
      <c r="B6" s="223" t="s">
        <v>3</v>
      </c>
      <c r="C6" s="224">
        <v>1</v>
      </c>
      <c r="D6" s="225">
        <f>IF($C5=0,0%,(D5/$C5))</f>
        <v>0</v>
      </c>
      <c r="E6" s="225">
        <f>IF($C5=0,0%,(E5/$C5))</f>
        <v>0</v>
      </c>
      <c r="F6" s="226">
        <f aca="true" t="shared" si="0" ref="F6:P6">IF($C5=0,0%,(F5/$C5))</f>
        <v>0</v>
      </c>
      <c r="G6" s="227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 t="shared" si="0"/>
        <v>0</v>
      </c>
      <c r="O6" s="225">
        <f t="shared" si="0"/>
        <v>0</v>
      </c>
      <c r="P6" s="228">
        <f t="shared" si="0"/>
        <v>0</v>
      </c>
    </row>
    <row r="7" spans="1:16" ht="18" customHeight="1" thickTop="1">
      <c r="A7" s="930"/>
      <c r="B7" s="216" t="s">
        <v>11</v>
      </c>
      <c r="C7" s="229"/>
      <c r="D7" s="230"/>
      <c r="E7" s="231"/>
      <c r="F7" s="232"/>
      <c r="G7" s="233"/>
      <c r="H7" s="234"/>
      <c r="I7" s="231"/>
      <c r="J7" s="231"/>
      <c r="K7" s="231"/>
      <c r="L7" s="231"/>
      <c r="M7" s="231"/>
      <c r="N7" s="231"/>
      <c r="O7" s="231"/>
      <c r="P7" s="232"/>
    </row>
    <row r="8" spans="1:16" ht="18" customHeight="1" thickBot="1">
      <c r="A8" s="931"/>
      <c r="B8" s="235" t="s">
        <v>3</v>
      </c>
      <c r="C8" s="224">
        <v>1</v>
      </c>
      <c r="D8" s="236">
        <f>IF($C7=0,0%,(D7/$C7))</f>
        <v>0</v>
      </c>
      <c r="E8" s="236">
        <f>IF($C7=0,0%,(E7/$C7))</f>
        <v>0</v>
      </c>
      <c r="F8" s="237">
        <f aca="true" t="shared" si="1" ref="F8:P8">IF($C7=0,0%,(F7/$C7))</f>
        <v>0</v>
      </c>
      <c r="G8" s="238">
        <f t="shared" si="1"/>
        <v>0</v>
      </c>
      <c r="H8" s="236">
        <f t="shared" si="1"/>
        <v>0</v>
      </c>
      <c r="I8" s="236">
        <f t="shared" si="1"/>
        <v>0</v>
      </c>
      <c r="J8" s="236">
        <f t="shared" si="1"/>
        <v>0</v>
      </c>
      <c r="K8" s="236">
        <f t="shared" si="1"/>
        <v>0</v>
      </c>
      <c r="L8" s="236">
        <f t="shared" si="1"/>
        <v>0</v>
      </c>
      <c r="M8" s="236">
        <f t="shared" si="1"/>
        <v>0</v>
      </c>
      <c r="N8" s="236">
        <f t="shared" si="1"/>
        <v>0</v>
      </c>
      <c r="O8" s="236">
        <f t="shared" si="1"/>
        <v>0</v>
      </c>
      <c r="P8" s="239">
        <f t="shared" si="1"/>
        <v>0</v>
      </c>
    </row>
    <row r="9" spans="1:16" ht="18" customHeight="1" thickTop="1">
      <c r="A9" s="930"/>
      <c r="B9" s="216" t="s">
        <v>11</v>
      </c>
      <c r="C9" s="229"/>
      <c r="D9" s="218"/>
      <c r="E9" s="219"/>
      <c r="F9" s="220"/>
      <c r="G9" s="240"/>
      <c r="H9" s="222"/>
      <c r="I9" s="219"/>
      <c r="J9" s="219"/>
      <c r="K9" s="219"/>
      <c r="L9" s="219"/>
      <c r="M9" s="219"/>
      <c r="N9" s="219"/>
      <c r="O9" s="219"/>
      <c r="P9" s="220"/>
    </row>
    <row r="10" spans="1:16" ht="18" customHeight="1" thickBot="1">
      <c r="A10" s="931"/>
      <c r="B10" s="223" t="s">
        <v>3</v>
      </c>
      <c r="C10" s="224">
        <v>1</v>
      </c>
      <c r="D10" s="225">
        <f>IF($C9=0,0%,(D9/$C9))</f>
        <v>0</v>
      </c>
      <c r="E10" s="225">
        <f>IF($C9=0,0%,(E9/$C9))</f>
        <v>0</v>
      </c>
      <c r="F10" s="226">
        <f aca="true" t="shared" si="2" ref="F10:P10">IF($C9=0,0%,(F9/$C9))</f>
        <v>0</v>
      </c>
      <c r="G10" s="227">
        <f t="shared" si="2"/>
        <v>0</v>
      </c>
      <c r="H10" s="225">
        <f t="shared" si="2"/>
        <v>0</v>
      </c>
      <c r="I10" s="225">
        <f t="shared" si="2"/>
        <v>0</v>
      </c>
      <c r="J10" s="225">
        <f t="shared" si="2"/>
        <v>0</v>
      </c>
      <c r="K10" s="225">
        <f t="shared" si="2"/>
        <v>0</v>
      </c>
      <c r="L10" s="225">
        <f t="shared" si="2"/>
        <v>0</v>
      </c>
      <c r="M10" s="225">
        <f t="shared" si="2"/>
        <v>0</v>
      </c>
      <c r="N10" s="225">
        <f t="shared" si="2"/>
        <v>0</v>
      </c>
      <c r="O10" s="225">
        <f t="shared" si="2"/>
        <v>0</v>
      </c>
      <c r="P10" s="228">
        <f t="shared" si="2"/>
        <v>0</v>
      </c>
    </row>
    <row r="11" spans="1:16" ht="18" customHeight="1" thickTop="1">
      <c r="A11" s="958"/>
      <c r="B11" s="216" t="s">
        <v>11</v>
      </c>
      <c r="C11" s="229"/>
      <c r="D11" s="230"/>
      <c r="E11" s="231"/>
      <c r="F11" s="232"/>
      <c r="G11" s="233"/>
      <c r="H11" s="234"/>
      <c r="I11" s="231"/>
      <c r="J11" s="231"/>
      <c r="K11" s="231"/>
      <c r="L11" s="231"/>
      <c r="M11" s="231"/>
      <c r="N11" s="231"/>
      <c r="O11" s="231"/>
      <c r="P11" s="232"/>
    </row>
    <row r="12" spans="1:16" ht="18" customHeight="1" thickBot="1">
      <c r="A12" s="931"/>
      <c r="B12" s="235" t="s">
        <v>3</v>
      </c>
      <c r="C12" s="241">
        <v>1</v>
      </c>
      <c r="D12" s="236">
        <f>IF($C11=0,0%,(D11/$C11))</f>
        <v>0</v>
      </c>
      <c r="E12" s="236">
        <f>IF($C11=0,0%,(E11/$C11))</f>
        <v>0</v>
      </c>
      <c r="F12" s="237">
        <f aca="true" t="shared" si="3" ref="F12:P12">IF($C11=0,0%,(F11/$C11))</f>
        <v>0</v>
      </c>
      <c r="G12" s="238">
        <f t="shared" si="3"/>
        <v>0</v>
      </c>
      <c r="H12" s="236">
        <f t="shared" si="3"/>
        <v>0</v>
      </c>
      <c r="I12" s="236">
        <f t="shared" si="3"/>
        <v>0</v>
      </c>
      <c r="J12" s="236">
        <f t="shared" si="3"/>
        <v>0</v>
      </c>
      <c r="K12" s="236">
        <f t="shared" si="3"/>
        <v>0</v>
      </c>
      <c r="L12" s="236">
        <f t="shared" si="3"/>
        <v>0</v>
      </c>
      <c r="M12" s="236">
        <f t="shared" si="3"/>
        <v>0</v>
      </c>
      <c r="N12" s="236">
        <f t="shared" si="3"/>
        <v>0</v>
      </c>
      <c r="O12" s="236">
        <f t="shared" si="3"/>
        <v>0</v>
      </c>
      <c r="P12" s="239">
        <f t="shared" si="3"/>
        <v>0</v>
      </c>
    </row>
    <row r="13" spans="1:16" ht="18" customHeight="1" thickTop="1">
      <c r="A13" s="930"/>
      <c r="B13" s="242" t="s">
        <v>11</v>
      </c>
      <c r="C13" s="243"/>
      <c r="D13" s="230"/>
      <c r="E13" s="231"/>
      <c r="F13" s="232"/>
      <c r="G13" s="244"/>
      <c r="H13" s="245"/>
      <c r="I13" s="231"/>
      <c r="J13" s="231"/>
      <c r="K13" s="231"/>
      <c r="L13" s="231"/>
      <c r="M13" s="231"/>
      <c r="N13" s="231"/>
      <c r="O13" s="231"/>
      <c r="P13" s="232"/>
    </row>
    <row r="14" spans="1:16" ht="18" customHeight="1" thickBot="1">
      <c r="A14" s="931"/>
      <c r="B14" s="235" t="s">
        <v>3</v>
      </c>
      <c r="C14" s="241">
        <v>1</v>
      </c>
      <c r="D14" s="246">
        <f>IF($C13=0,0%,(D13/$C13))</f>
        <v>0</v>
      </c>
      <c r="E14" s="246">
        <f>IF($C13=0,0%,(E13/$C13))</f>
        <v>0</v>
      </c>
      <c r="F14" s="237">
        <f aca="true" t="shared" si="4" ref="F14:P14">IF($C13=0,0%,(F13/$C13))</f>
        <v>0</v>
      </c>
      <c r="G14" s="247">
        <f t="shared" si="4"/>
        <v>0</v>
      </c>
      <c r="H14" s="248">
        <f t="shared" si="4"/>
        <v>0</v>
      </c>
      <c r="I14" s="246">
        <f t="shared" si="4"/>
        <v>0</v>
      </c>
      <c r="J14" s="246">
        <f t="shared" si="4"/>
        <v>0</v>
      </c>
      <c r="K14" s="246">
        <f t="shared" si="4"/>
        <v>0</v>
      </c>
      <c r="L14" s="246">
        <f t="shared" si="4"/>
        <v>0</v>
      </c>
      <c r="M14" s="246">
        <f t="shared" si="4"/>
        <v>0</v>
      </c>
      <c r="N14" s="246">
        <f t="shared" si="4"/>
        <v>0</v>
      </c>
      <c r="O14" s="246">
        <f t="shared" si="4"/>
        <v>0</v>
      </c>
      <c r="P14" s="237">
        <f t="shared" si="4"/>
        <v>0</v>
      </c>
    </row>
    <row r="15" spans="1:16" ht="18" customHeight="1" thickTop="1">
      <c r="A15" s="930"/>
      <c r="B15" s="242" t="s">
        <v>11</v>
      </c>
      <c r="C15" s="249"/>
      <c r="D15" s="218"/>
      <c r="E15" s="219"/>
      <c r="F15" s="220"/>
      <c r="G15" s="240"/>
      <c r="H15" s="222"/>
      <c r="I15" s="219"/>
      <c r="J15" s="219"/>
      <c r="K15" s="219"/>
      <c r="L15" s="219"/>
      <c r="M15" s="219"/>
      <c r="N15" s="219"/>
      <c r="O15" s="219"/>
      <c r="P15" s="220"/>
    </row>
    <row r="16" spans="1:16" ht="18" customHeight="1" thickBot="1">
      <c r="A16" s="931"/>
      <c r="B16" s="235" t="s">
        <v>3</v>
      </c>
      <c r="C16" s="241">
        <v>1</v>
      </c>
      <c r="D16" s="236">
        <f>IF($C15=0,0%,(D15/$C15))</f>
        <v>0</v>
      </c>
      <c r="E16" s="236">
        <f>IF($C15=0,0%,(E15/$C15))</f>
        <v>0</v>
      </c>
      <c r="F16" s="237">
        <f aca="true" t="shared" si="5" ref="F16:P16">IF($C15=0,0%,(F15/$C15))</f>
        <v>0</v>
      </c>
      <c r="G16" s="238">
        <f t="shared" si="5"/>
        <v>0</v>
      </c>
      <c r="H16" s="236">
        <f t="shared" si="5"/>
        <v>0</v>
      </c>
      <c r="I16" s="236">
        <f t="shared" si="5"/>
        <v>0</v>
      </c>
      <c r="J16" s="236">
        <f t="shared" si="5"/>
        <v>0</v>
      </c>
      <c r="K16" s="236">
        <f t="shared" si="5"/>
        <v>0</v>
      </c>
      <c r="L16" s="236">
        <f t="shared" si="5"/>
        <v>0</v>
      </c>
      <c r="M16" s="236">
        <f t="shared" si="5"/>
        <v>0</v>
      </c>
      <c r="N16" s="236">
        <f t="shared" si="5"/>
        <v>0</v>
      </c>
      <c r="O16" s="236">
        <f t="shared" si="5"/>
        <v>0</v>
      </c>
      <c r="P16" s="239">
        <f t="shared" si="5"/>
        <v>0</v>
      </c>
    </row>
    <row r="17" spans="1:16" ht="18" customHeight="1" thickTop="1">
      <c r="A17" s="930"/>
      <c r="B17" s="242" t="s">
        <v>11</v>
      </c>
      <c r="C17" s="249"/>
      <c r="D17" s="218"/>
      <c r="E17" s="219"/>
      <c r="F17" s="220"/>
      <c r="G17" s="240"/>
      <c r="H17" s="222"/>
      <c r="I17" s="219"/>
      <c r="J17" s="219"/>
      <c r="K17" s="219"/>
      <c r="L17" s="219"/>
      <c r="M17" s="219"/>
      <c r="N17" s="219"/>
      <c r="O17" s="219"/>
      <c r="P17" s="220"/>
    </row>
    <row r="18" spans="1:16" ht="18" customHeight="1" thickBot="1">
      <c r="A18" s="931"/>
      <c r="B18" s="235" t="s">
        <v>3</v>
      </c>
      <c r="C18" s="250">
        <v>1</v>
      </c>
      <c r="D18" s="225">
        <f>IF($C17=0,0%,(D17/$C17))</f>
        <v>0</v>
      </c>
      <c r="E18" s="225">
        <f>IF($C17=0,0%,(E17/$C17))</f>
        <v>0</v>
      </c>
      <c r="F18" s="226">
        <f aca="true" t="shared" si="6" ref="F18:P18">IF($C17=0,0%,(F17/$C17))</f>
        <v>0</v>
      </c>
      <c r="G18" s="227">
        <f t="shared" si="6"/>
        <v>0</v>
      </c>
      <c r="H18" s="225">
        <f t="shared" si="6"/>
        <v>0</v>
      </c>
      <c r="I18" s="225">
        <f t="shared" si="6"/>
        <v>0</v>
      </c>
      <c r="J18" s="225">
        <f t="shared" si="6"/>
        <v>0</v>
      </c>
      <c r="K18" s="225">
        <f t="shared" si="6"/>
        <v>0</v>
      </c>
      <c r="L18" s="225">
        <f t="shared" si="6"/>
        <v>0</v>
      </c>
      <c r="M18" s="225">
        <f t="shared" si="6"/>
        <v>0</v>
      </c>
      <c r="N18" s="225">
        <f t="shared" si="6"/>
        <v>0</v>
      </c>
      <c r="O18" s="225">
        <f t="shared" si="6"/>
        <v>0</v>
      </c>
      <c r="P18" s="228">
        <f t="shared" si="6"/>
        <v>0</v>
      </c>
    </row>
    <row r="19" spans="1:16" ht="18" customHeight="1" thickTop="1">
      <c r="A19" s="930"/>
      <c r="B19" s="242" t="s">
        <v>11</v>
      </c>
      <c r="C19" s="243"/>
      <c r="D19" s="230"/>
      <c r="E19" s="231"/>
      <c r="F19" s="232"/>
      <c r="G19" s="233"/>
      <c r="H19" s="234"/>
      <c r="I19" s="231"/>
      <c r="J19" s="231"/>
      <c r="K19" s="231"/>
      <c r="L19" s="231"/>
      <c r="M19" s="231"/>
      <c r="N19" s="231"/>
      <c r="O19" s="231"/>
      <c r="P19" s="232"/>
    </row>
    <row r="20" spans="1:16" ht="18" customHeight="1" thickBot="1">
      <c r="A20" s="931"/>
      <c r="B20" s="235" t="s">
        <v>3</v>
      </c>
      <c r="C20" s="241">
        <v>1</v>
      </c>
      <c r="D20" s="236">
        <f>IF($C19=0,0%,(D19/$C19))</f>
        <v>0</v>
      </c>
      <c r="E20" s="236">
        <f>IF($C19=0,0%,(E19/$C19))</f>
        <v>0</v>
      </c>
      <c r="F20" s="237">
        <f aca="true" t="shared" si="7" ref="F20:P20">IF($C19=0,0%,(F19/$C19))</f>
        <v>0</v>
      </c>
      <c r="G20" s="238">
        <f t="shared" si="7"/>
        <v>0</v>
      </c>
      <c r="H20" s="236">
        <f t="shared" si="7"/>
        <v>0</v>
      </c>
      <c r="I20" s="236">
        <f t="shared" si="7"/>
        <v>0</v>
      </c>
      <c r="J20" s="236">
        <f t="shared" si="7"/>
        <v>0</v>
      </c>
      <c r="K20" s="236">
        <f t="shared" si="7"/>
        <v>0</v>
      </c>
      <c r="L20" s="236">
        <f t="shared" si="7"/>
        <v>0</v>
      </c>
      <c r="M20" s="236">
        <f t="shared" si="7"/>
        <v>0</v>
      </c>
      <c r="N20" s="236">
        <f t="shared" si="7"/>
        <v>0</v>
      </c>
      <c r="O20" s="236">
        <f t="shared" si="7"/>
        <v>0</v>
      </c>
      <c r="P20" s="239">
        <f t="shared" si="7"/>
        <v>0</v>
      </c>
    </row>
    <row r="21" spans="1:16" ht="18" customHeight="1" thickTop="1">
      <c r="A21" s="930"/>
      <c r="B21" s="242" t="s">
        <v>11</v>
      </c>
      <c r="C21" s="249"/>
      <c r="D21" s="218"/>
      <c r="E21" s="219"/>
      <c r="F21" s="220"/>
      <c r="G21" s="240"/>
      <c r="H21" s="222"/>
      <c r="I21" s="219"/>
      <c r="J21" s="219"/>
      <c r="K21" s="219"/>
      <c r="L21" s="219"/>
      <c r="M21" s="219"/>
      <c r="N21" s="219"/>
      <c r="O21" s="219"/>
      <c r="P21" s="220"/>
    </row>
    <row r="22" spans="1:16" ht="18" customHeight="1" thickBot="1">
      <c r="A22" s="931"/>
      <c r="B22" s="235" t="s">
        <v>3</v>
      </c>
      <c r="C22" s="241">
        <v>1</v>
      </c>
      <c r="D22" s="225">
        <f>IF($C21=0,0%,(D21/$C21))</f>
        <v>0</v>
      </c>
      <c r="E22" s="225">
        <f>IF($C21=0,0%,(E21/$C21))</f>
        <v>0</v>
      </c>
      <c r="F22" s="226">
        <f aca="true" t="shared" si="8" ref="F22:P22">IF($C21=0,0%,(F21/$C21))</f>
        <v>0</v>
      </c>
      <c r="G22" s="227">
        <f t="shared" si="8"/>
        <v>0</v>
      </c>
      <c r="H22" s="225">
        <f t="shared" si="8"/>
        <v>0</v>
      </c>
      <c r="I22" s="225">
        <f t="shared" si="8"/>
        <v>0</v>
      </c>
      <c r="J22" s="225">
        <f t="shared" si="8"/>
        <v>0</v>
      </c>
      <c r="K22" s="225">
        <f t="shared" si="8"/>
        <v>0</v>
      </c>
      <c r="L22" s="225">
        <f t="shared" si="8"/>
        <v>0</v>
      </c>
      <c r="M22" s="225">
        <f t="shared" si="8"/>
        <v>0</v>
      </c>
      <c r="N22" s="225">
        <f t="shared" si="8"/>
        <v>0</v>
      </c>
      <c r="O22" s="225">
        <f t="shared" si="8"/>
        <v>0</v>
      </c>
      <c r="P22" s="228">
        <f t="shared" si="8"/>
        <v>0</v>
      </c>
    </row>
    <row r="23" spans="1:16" ht="18" customHeight="1" thickTop="1">
      <c r="A23" s="958"/>
      <c r="B23" s="251" t="s">
        <v>11</v>
      </c>
      <c r="C23" s="252"/>
      <c r="D23" s="230"/>
      <c r="E23" s="231"/>
      <c r="F23" s="232"/>
      <c r="G23" s="233"/>
      <c r="H23" s="234"/>
      <c r="I23" s="231"/>
      <c r="J23" s="231"/>
      <c r="K23" s="231"/>
      <c r="L23" s="231"/>
      <c r="M23" s="231"/>
      <c r="N23" s="231"/>
      <c r="O23" s="231"/>
      <c r="P23" s="232"/>
    </row>
    <row r="24" spans="1:16" ht="18" customHeight="1" thickBot="1">
      <c r="A24" s="959"/>
      <c r="B24" s="253" t="s">
        <v>3</v>
      </c>
      <c r="C24" s="254">
        <v>1</v>
      </c>
      <c r="D24" s="255">
        <f>IF($C23=0,0%,(D23/$C23))</f>
        <v>0</v>
      </c>
      <c r="E24" s="255">
        <f>IF($C23=0,0%,(E23/$C23))</f>
        <v>0</v>
      </c>
      <c r="F24" s="256">
        <f aca="true" t="shared" si="9" ref="F24:P24">IF($C23=0,0%,(F23/$C23))</f>
        <v>0</v>
      </c>
      <c r="G24" s="257">
        <f t="shared" si="9"/>
        <v>0</v>
      </c>
      <c r="H24" s="255">
        <f t="shared" si="9"/>
        <v>0</v>
      </c>
      <c r="I24" s="255">
        <f t="shared" si="9"/>
        <v>0</v>
      </c>
      <c r="J24" s="255">
        <f t="shared" si="9"/>
        <v>0</v>
      </c>
      <c r="K24" s="255">
        <f t="shared" si="9"/>
        <v>0</v>
      </c>
      <c r="L24" s="255">
        <f t="shared" si="9"/>
        <v>0</v>
      </c>
      <c r="M24" s="255">
        <f t="shared" si="9"/>
        <v>0</v>
      </c>
      <c r="N24" s="255">
        <f t="shared" si="9"/>
        <v>0</v>
      </c>
      <c r="O24" s="255">
        <f t="shared" si="9"/>
        <v>0</v>
      </c>
      <c r="P24" s="258">
        <f t="shared" si="9"/>
        <v>0</v>
      </c>
    </row>
    <row r="25" ht="13.5" thickTop="1"/>
  </sheetData>
  <mergeCells count="28">
    <mergeCell ref="A23:A24"/>
    <mergeCell ref="A21:A22"/>
    <mergeCell ref="A5:A6"/>
    <mergeCell ref="A11:A12"/>
    <mergeCell ref="A9:A10"/>
    <mergeCell ref="A13:A14"/>
    <mergeCell ref="A15:A16"/>
    <mergeCell ref="A19:A20"/>
    <mergeCell ref="A17:A18"/>
    <mergeCell ref="A1:P1"/>
    <mergeCell ref="C2:C4"/>
    <mergeCell ref="D2:G2"/>
    <mergeCell ref="H2:P2"/>
    <mergeCell ref="D3:D4"/>
    <mergeCell ref="F3:F4"/>
    <mergeCell ref="G3:G4"/>
    <mergeCell ref="H3:H4"/>
    <mergeCell ref="I3:I4"/>
    <mergeCell ref="J3:J4"/>
    <mergeCell ref="N3:N4"/>
    <mergeCell ref="O3:O4"/>
    <mergeCell ref="P3:P4"/>
    <mergeCell ref="A7:A8"/>
    <mergeCell ref="E3:E4"/>
    <mergeCell ref="K3:K4"/>
    <mergeCell ref="L3:L4"/>
    <mergeCell ref="M3:M4"/>
    <mergeCell ref="A2:B4"/>
  </mergeCells>
  <dataValidations count="1">
    <dataValidation allowBlank="1" showInputMessage="1" showErrorMessage="1" prompt="Please do not type in this cell - it will mess up your formula!" sqref="C5 C23 C21 C19 C17 C15 C13 C11 C9 C7 C24:P24 C22:P22 C20:P20 C18:P18 C16:P16 C14:P14 C12:P12 C10:P10 C8:P8 C6:P6"/>
  </dataValidations>
  <printOptions/>
  <pageMargins left="0.33" right="0.36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EEO`</dc:creator>
  <cp:keywords/>
  <dc:description/>
  <cp:lastModifiedBy>tphicks</cp:lastModifiedBy>
  <cp:lastPrinted>2005-11-16T15:46:34Z</cp:lastPrinted>
  <dcterms:created xsi:type="dcterms:W3CDTF">2004-09-30T18:43:05Z</dcterms:created>
  <dcterms:modified xsi:type="dcterms:W3CDTF">2005-12-01T17:26:44Z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497033733</vt:i4>
  </property>
  <property fmtid="{D5CDD505-2E9C-101B-9397-08002B2CF9AE}" pid="3" name="_EmailSubject">
    <vt:lpwstr>MD 715</vt:lpwstr>
  </property>
  <property fmtid="{D5CDD505-2E9C-101B-9397-08002B2CF9AE}" pid="4" name="_AuthorEmail">
    <vt:lpwstr>KButtrey@cpsc.gov</vt:lpwstr>
  </property>
  <property fmtid="{D5CDD505-2E9C-101B-9397-08002B2CF9AE}" pid="5" name="_AuthorEmailDisplayName">
    <vt:lpwstr>Buttrey, Kathleen V.</vt:lpwstr>
  </property>
  <property fmtid="{D5CDD505-2E9C-101B-9397-08002B2CF9AE}" pid="6" name="_ReviewingToolsShownOnce">
    <vt:lpwstr/>
  </property>
</Properties>
</file>